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C:\Users\ADMIN\Downloads\CTXH\sửa lần 2\HD-TNXLPH\"/>
    </mc:Choice>
  </mc:AlternateContent>
  <xr:revisionPtr revIDLastSave="0" documentId="13_ncr:1_{128EEE3E-EFCB-4053-AB02-99D9D2476585}" xr6:coauthVersionLast="47" xr6:coauthVersionMax="47" xr10:uidLastSave="{00000000-0000-0000-0000-000000000000}"/>
  <bookViews>
    <workbookView xWindow="-120" yWindow="-120" windowWidth="20640" windowHeight="11160" firstSheet="1" activeTab="1" xr2:uid="{00000000-000D-0000-FFFF-FFFF00000000}"/>
  </bookViews>
  <sheets>
    <sheet name="Datavalidation" sheetId="4" state="hidden" r:id="rId1"/>
    <sheet name="II.2025" sheetId="20" r:id="rId2"/>
    <sheet name="I.2025 " sheetId="19" state="hidden" r:id="rId3"/>
  </sheets>
  <definedNames>
    <definedName name="_xlnm.Print_Area" localSheetId="2">'I.2025 '!$A$1:$G$89</definedName>
    <definedName name="_xlnm.Print_Area" localSheetId="1">II.2025!$A$1:$H$71</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71" i="19" l="1"/>
  <c r="G70" i="19"/>
  <c r="G69" i="19"/>
  <c r="G68" i="19"/>
  <c r="G67" i="19"/>
  <c r="F62" i="19"/>
  <c r="G61" i="19" s="1"/>
  <c r="F54" i="19"/>
  <c r="F47" i="19"/>
  <c r="F40" i="19"/>
  <c r="G38" i="19"/>
  <c r="F29" i="19"/>
  <c r="G53" i="19" s="1"/>
  <c r="G28" i="19"/>
  <c r="G27" i="19"/>
  <c r="F21" i="19"/>
  <c r="G20" i="19" s="1"/>
  <c r="G21" i="20"/>
  <c r="F21" i="20"/>
  <c r="G35" i="19" l="1"/>
  <c r="G34" i="19"/>
  <c r="G36" i="19"/>
  <c r="G25" i="19"/>
  <c r="G52" i="19"/>
  <c r="G58" i="19"/>
  <c r="G59" i="19"/>
  <c r="G60" i="19"/>
  <c r="G39" i="19"/>
  <c r="G12" i="19"/>
  <c r="G18" i="19"/>
  <c r="G44" i="19"/>
  <c r="G45" i="19"/>
  <c r="G26" i="19"/>
  <c r="G51" i="19"/>
  <c r="G10" i="19"/>
  <c r="G21" i="19"/>
  <c r="G9" i="19"/>
  <c r="G11" i="19"/>
  <c r="G14" i="19"/>
  <c r="G15" i="19"/>
  <c r="G46" i="19"/>
  <c r="G16" i="19"/>
  <c r="G13" i="19"/>
  <c r="G17" i="19"/>
  <c r="G19" i="19"/>
  <c r="G8" i="19"/>
  <c r="G37" i="19"/>
  <c r="G54" i="19" l="1"/>
  <c r="G29" i="19"/>
  <c r="G47" i="19"/>
  <c r="G62" i="19"/>
  <c r="G40" i="19"/>
</calcChain>
</file>

<file path=xl/sharedStrings.xml><?xml version="1.0" encoding="utf-8"?>
<sst xmlns="http://schemas.openxmlformats.org/spreadsheetml/2006/main" count="274" uniqueCount="177">
  <si>
    <t>Khoa, phòng có phản ánh</t>
  </si>
  <si>
    <t>Phòng Điều dưỡng</t>
  </si>
  <si>
    <t>Phòng Hành chính Quản trị</t>
  </si>
  <si>
    <t>Phòng Kế hoạch Tổng hợp</t>
  </si>
  <si>
    <t>Phòng Quản lý chất lượng</t>
  </si>
  <si>
    <t>Phòng Tài chính kế toán</t>
  </si>
  <si>
    <t>Phòng Tổ chức cán bộ</t>
  </si>
  <si>
    <t>Phòng Vật tư – Thiết bị y tế</t>
  </si>
  <si>
    <t>Khoa Dược</t>
  </si>
  <si>
    <t>Khoa Ghép tế bào gốc</t>
  </si>
  <si>
    <t>Khoa Hồi sức tích cực – Chống độc</t>
  </si>
  <si>
    <t>Khoa Huyết học Người lớn 1</t>
  </si>
  <si>
    <t>Khoa Huyết học Người lớn 3</t>
  </si>
  <si>
    <t>Khoa Huyết học trẻ em 1</t>
  </si>
  <si>
    <t>Khoa Huyết học Trẻ em 2</t>
  </si>
  <si>
    <t>Khoa Khám bệnh</t>
  </si>
  <si>
    <t>Khoa Di truyền học phân tử</t>
  </si>
  <si>
    <t>Khoa Giải phẫu bệnh – Tế bào học</t>
  </si>
  <si>
    <t>Khoa Huyết sinh học</t>
  </si>
  <si>
    <t>Khoa Miễn dịch</t>
  </si>
  <si>
    <t>Khoa Sàng lọc máu</t>
  </si>
  <si>
    <t>Khoa Chẩn đoán hình ảnh</t>
  </si>
  <si>
    <t>Khoa Kiểm soát nhiễm khuẩn</t>
  </si>
  <si>
    <t>Khoa Ngân hàng Tế bào gốc</t>
  </si>
  <si>
    <t>Khoa Tiếp nhận Hiến máu</t>
  </si>
  <si>
    <t>Khoa Điều chế &amp; Cấp phát</t>
  </si>
  <si>
    <t>Khoa Dinh dưỡng – Tiết chế</t>
  </si>
  <si>
    <t>Khoa Vi sinh</t>
  </si>
  <si>
    <t>Phòng công nghệ thông tin</t>
  </si>
  <si>
    <t>Phòng Công tác xã hội</t>
  </si>
  <si>
    <t>Trung tâm hiến máu nhân đạo</t>
  </si>
  <si>
    <t>Khoa Huyết học Người lớn 2</t>
  </si>
  <si>
    <t>Khoa Cấp cứu</t>
  </si>
  <si>
    <t>Khoa Điều trị ban ngày</t>
  </si>
  <si>
    <t>Khoa Thủ thuật chiết tách</t>
  </si>
  <si>
    <t>Khoa Hòa hợp mô – Tổ chức</t>
  </si>
  <si>
    <t>Phòng Chỉ đạo tuyến – Đào tạo – Nghiên cứu khoa học</t>
  </si>
  <si>
    <t>Phòng Đối ngoại – Hợp tác quốc tế</t>
  </si>
  <si>
    <t>Phòng Quản trị tri thức</t>
  </si>
  <si>
    <t>Ban Giám đốc</t>
  </si>
  <si>
    <t>Bệnh viện</t>
  </si>
  <si>
    <t>STT</t>
  </si>
  <si>
    <t>Thời gian</t>
  </si>
  <si>
    <t>Vấn đề phản ánh</t>
  </si>
  <si>
    <t>Tần số</t>
  </si>
  <si>
    <t>Tỷ lệ (%)</t>
  </si>
  <si>
    <t>Quy trình</t>
  </si>
  <si>
    <t>KSHL nội trú</t>
  </si>
  <si>
    <t>Dịch vụ tiện ích</t>
  </si>
  <si>
    <t>KSHL ngoại trú</t>
  </si>
  <si>
    <r>
      <t xml:space="preserve">BỆNH VIỆN TRUYỀN MÁU HUYẾT 
</t>
    </r>
    <r>
      <rPr>
        <b/>
        <u/>
        <sz val="13"/>
        <color theme="1"/>
        <rFont val="Times New Roman"/>
        <family val="1"/>
      </rPr>
      <t>PHÒNG QUẢN LÝ CHẤT LƯỢNG</t>
    </r>
    <r>
      <rPr>
        <b/>
        <sz val="13"/>
        <color theme="1"/>
        <rFont val="Times New Roman"/>
        <family val="1"/>
      </rPr>
      <t xml:space="preserve">
</t>
    </r>
    <r>
      <rPr>
        <sz val="13"/>
        <color theme="1"/>
        <rFont val="Times New Roman"/>
        <family val="1"/>
      </rPr>
      <t xml:space="preserve">Số:        /QLCL-BC
</t>
    </r>
  </si>
  <si>
    <r>
      <t xml:space="preserve">CỘNG HÒA XÃ HỘI CHỦ NGHĨA VIỆT NAM
</t>
    </r>
    <r>
      <rPr>
        <b/>
        <u/>
        <sz val="13"/>
        <color theme="1"/>
        <rFont val="Times New Roman"/>
        <family val="1"/>
      </rPr>
      <t>Độc lập – Tự do – Hạnh phúc</t>
    </r>
    <r>
      <rPr>
        <b/>
        <sz val="13"/>
        <color theme="1"/>
        <rFont val="Times New Roman"/>
        <family val="1"/>
      </rPr>
      <t xml:space="preserve">
</t>
    </r>
    <r>
      <rPr>
        <sz val="13"/>
        <color theme="1"/>
        <rFont val="Times New Roman"/>
        <family val="1"/>
      </rPr>
      <t>Thành phố Hồ Chí Minh, ngày    tháng    năm 202</t>
    </r>
    <r>
      <rPr>
        <b/>
        <sz val="13"/>
        <color theme="1"/>
        <rFont val="Times New Roman"/>
        <family val="1"/>
      </rPr>
      <t xml:space="preserve">    </t>
    </r>
  </si>
  <si>
    <t>I. Thống kê số liệu phản ánh khách hàng</t>
  </si>
  <si>
    <t xml:space="preserve">Bảng 1.1: Các vấn đề người bệnh thường xuyên phản ánh </t>
  </si>
  <si>
    <t>Tổng cộng</t>
  </si>
  <si>
    <t xml:space="preserve">Bảng 1.2: Đối tượng được phản ánh </t>
  </si>
  <si>
    <t xml:space="preserve">Đối tượng được phản ánh </t>
  </si>
  <si>
    <t>Bảng 1.3: Khoa, phòng có nhận phản ánh</t>
  </si>
  <si>
    <t xml:space="preserve">Khoa, phòng có phản ánh </t>
  </si>
  <si>
    <t xml:space="preserve">Bảng 1.4: Kênh tiếp nhận </t>
  </si>
  <si>
    <t xml:space="preserve">Kênh tiếp nhận </t>
  </si>
  <si>
    <t xml:space="preserve">Bảng 1.5: Thời gian tiếp nhận các phản ánh </t>
  </si>
  <si>
    <t>Bảng 1.6: Các nội dung người bệnh khen ngợi</t>
  </si>
  <si>
    <t>Nội dung khen ngợi</t>
  </si>
  <si>
    <t>Khoa/phòng</t>
  </si>
  <si>
    <t>II. Chọn vấn đề ưu tiên</t>
  </si>
  <si>
    <t>Nhóm phân tích sử dụng bảng lựa chọn chủ đề để chọn vấn đề ưu tiên cần cải tiến.</t>
  </si>
  <si>
    <t>Tác động lên KH bên ngoài</t>
  </si>
  <si>
    <t>Nhu cầu cần cải thiện</t>
  </si>
  <si>
    <t>Tích số</t>
  </si>
  <si>
    <t>Ma trận xác định vấn đề ưu tiên:</t>
  </si>
  <si>
    <t xml:space="preserve">                                           Tác động lên khách hàng
Nhu cầu cần cải thiện</t>
  </si>
  <si>
    <t>Không</t>
  </si>
  <si>
    <t>Ít</t>
  </si>
  <si>
    <t>Trung bình</t>
  </si>
  <si>
    <t>Cao</t>
  </si>
  <si>
    <t>Rất cao</t>
  </si>
  <si>
    <t xml:space="preserve">` </t>
  </si>
  <si>
    <t>Kế hoạch thực hiện</t>
  </si>
  <si>
    <t>Trách nhiệm</t>
  </si>
  <si>
    <t>Tiến độ</t>
  </si>
  <si>
    <t>PHÒNG QLCL
ThS. Mai Thanh Truyền</t>
  </si>
  <si>
    <t>Phòng Hành chánh quản trị</t>
  </si>
  <si>
    <t>Cở sở vật chất</t>
  </si>
  <si>
    <t>PHÓ GIÁM ĐỐC
BSCKII. Võ Thị Thanh Trúc</t>
  </si>
  <si>
    <r>
      <rPr>
        <b/>
        <sz val="12"/>
        <color theme="1"/>
        <rFont val="Times New Roman"/>
        <family val="1"/>
      </rPr>
      <t xml:space="preserve">Ghi chú: </t>
    </r>
    <r>
      <rPr>
        <sz val="12"/>
        <color theme="1"/>
        <rFont val="Times New Roman"/>
        <family val="1"/>
      </rPr>
      <t xml:space="preserve">
       - Thang điểm: 1 – Không; 2 – Ít; 3 – Trung bình; 4 – Cao; 5 – Rất cao
       - Tác động tới khách hàng: Điểm cao hơn nếu tác động trực tiếp đến sự hài lòng của khách hàng bên ngoài.
       - Nhu cầu cần cải thiện: Điểm cao hơn nếu chênh lệch giữa hiện tại và mong đợi/tiêu chuẩn lớn.
       - Tổng số điểm: Là tích số của 2 cột tác động lên khách hàng và nhu cầu cần giải quyết.</t>
    </r>
  </si>
  <si>
    <r>
      <t>Nhận xét:</t>
    </r>
    <r>
      <rPr>
        <sz val="12"/>
        <color theme="1"/>
        <rFont val="Times New Roman"/>
        <family val="1"/>
      </rPr>
      <t xml:space="preserve"> Kênh tiếp nhận các ý kiến chủ yếu qua Phòng Chăm sóc khách hàng.</t>
    </r>
  </si>
  <si>
    <t>Phòng Chăm sóc khách hàng (P.CSKH)</t>
  </si>
  <si>
    <t>Phòng Kế hoạch tổng hợp</t>
  </si>
  <si>
    <t>Cơ sở vật chất bệnh viện khang trang, sạch sẽ.</t>
  </si>
  <si>
    <t>Thiếu thuốc chỉ định cấp cho NB</t>
  </si>
  <si>
    <t>Thời gian chờ đợi lãnh thuốc quá lâu</t>
  </si>
  <si>
    <t>Quy trình tiếp nhận gửi mẫu từ đơn vị ngoài quá lâu, chưa linh hoạt.</t>
  </si>
  <si>
    <t>Nhân viên nhiệt tình, vui vẻ, tận tâm</t>
  </si>
  <si>
    <t>Bác sĩ nhiệt tình, tận tụy, chu đáo</t>
  </si>
  <si>
    <t>Quy trình tiếp nhận hiển thị số ưu tiên nhiều, số thường ít</t>
  </si>
  <si>
    <t>Vòi rửa tay trong nhà vệ sinh khu vực hiến máu CS1 bị rò rỉ</t>
  </si>
  <si>
    <t>BÁO CÁO PHÂN TÍCH Ý KIẾN PHẢN ÁNH KHÁCH HÀNG
QUÝ I/2025</t>
  </si>
  <si>
    <t>Thời gian chờ lấy hồ sơ bệnh án của NB rất lâu</t>
  </si>
  <si>
    <t>Tăng liều ngoại trú cho bệnh nhân bị nặng</t>
  </si>
  <si>
    <t>Thêm chỗ nghỉ ngơi cho người ở xa đến, trong phòng điều trị có tivi hoặc chỗ sạc điện thoại</t>
  </si>
  <si>
    <t>Quy trình thủ tục nhận bệnh chưa linh hoat, cần nhanh hơn</t>
  </si>
  <si>
    <t>Lấy số thứ tự cao và quy trình truyền máu lâu, NB chờ đợi rất lậu</t>
  </si>
  <si>
    <t>Mong có thuốc chích tốt hơn cho bệnh nhân hemo thể nặng có liều lượng cao hơn 1 chút khi bị chảy máu nhiều</t>
  </si>
  <si>
    <t>Vị trí bệnh viện quá xa, đi lại bất tiện</t>
  </si>
  <si>
    <r>
      <t xml:space="preserve">Nhận xét: </t>
    </r>
    <r>
      <rPr>
        <sz val="12"/>
        <color theme="1"/>
        <rFont val="Times New Roman"/>
        <family val="1"/>
      </rPr>
      <t>Nhiều phản ánh liên quan đến các vấn đề chung tại Bệnh viện (37.5%) và Khoa Khám bệnh (31,3%).</t>
    </r>
  </si>
  <si>
    <t>Tháng 1</t>
  </si>
  <si>
    <t>Tháng 2</t>
  </si>
  <si>
    <t>Tháng 3</t>
  </si>
  <si>
    <r>
      <t xml:space="preserve">Nhận xét: </t>
    </r>
    <r>
      <rPr>
        <sz val="12"/>
        <color rgb="FF000000"/>
        <rFont val="Times New Roman"/>
        <family val="1"/>
        <charset val="163"/>
      </rPr>
      <t>Thời gian tiếp nhận các phản ánh nhiều nhất vào tháng 1 với tổng là 9/16 ý kiến.</t>
    </r>
  </si>
  <si>
    <t>Nhân viên bác sĩ, điều dưỡng ân cần, vui vẻ, tận tình với bệnh nhân</t>
  </si>
  <si>
    <t>K.KB
K.ĐTBN</t>
  </si>
  <si>
    <t>K.NHTBG</t>
  </si>
  <si>
    <t>K.ĐTBN</t>
  </si>
  <si>
    <t>K.ĐTTH, K.CĐHA, K.ĐTBN, K.GTBG, K.HHNL3, K.KB,BP.TTCT,P.CTXH</t>
  </si>
  <si>
    <r>
      <t xml:space="preserve">Nhận xét: </t>
    </r>
    <r>
      <rPr>
        <sz val="12"/>
        <color rgb="FF000000"/>
        <rFont val="Times New Roman"/>
        <family val="1"/>
      </rPr>
      <t>Nhiều lời khen về Nhân viên bác sĩ, điều dưỡng ân cần, vui vẻ, tận tình với bệnh nhân tại Bệnh viện.</t>
    </r>
  </si>
  <si>
    <r>
      <t xml:space="preserve">Nhận xét: </t>
    </r>
    <r>
      <rPr>
        <sz val="13"/>
        <color rgb="FF000000"/>
        <rFont val="Times New Roman"/>
        <family val="1"/>
      </rPr>
      <t>Đối tượng được phản ánh nhiều nhất liên quan quy trình của bệnh viện.</t>
    </r>
  </si>
  <si>
    <t>Qúy II/2025 - 
Quý III/2025</t>
  </si>
  <si>
    <t>Thái độ giao tiếp của bác sĩ, điều dưỡng</t>
  </si>
  <si>
    <r>
      <t xml:space="preserve">Nhận xét: </t>
    </r>
    <r>
      <rPr>
        <sz val="13"/>
        <color rgb="FF000000"/>
        <rFont val="Times New Roman"/>
        <family val="1"/>
      </rPr>
      <t>Các vấn đề phản ánh nhiều nhất là về Thái độ giao tiếp của bác sĩ, điều dưỡng và Quy trình thủ tục nhận bệnh chưa linh hoat, cần nhanh hơn.</t>
    </r>
  </si>
  <si>
    <r>
      <rPr>
        <b/>
        <sz val="12"/>
        <color rgb="FF000000"/>
        <rFont val="Times New Roman"/>
        <family val="1"/>
        <charset val="163"/>
      </rPr>
      <t xml:space="preserve">Kết luận: </t>
    </r>
    <r>
      <rPr>
        <sz val="12"/>
        <color rgb="FF000000"/>
        <rFont val="Times New Roman"/>
        <family val="1"/>
        <charset val="163"/>
      </rPr>
      <t>Vấn đề về thái độ giao tiếp của bác sĩ, điều dưỡng là vấn đề cần ưu tiên giải quyết.</t>
    </r>
  </si>
  <si>
    <t>III. Phân tích nguyên nhân gốc rễ vấn đề Thái độ giao tiếp của bác sĩ, điều dưỡng</t>
  </si>
  <si>
    <t>P.QLCL
Các Khoa phòng liên quan</t>
  </si>
  <si>
    <r>
      <t>Nơi nhận:</t>
    </r>
    <r>
      <rPr>
        <i/>
        <sz val="11"/>
        <color theme="1"/>
        <rFont val="Times New Roman"/>
        <family val="1"/>
      </rPr>
      <t xml:space="preserve">
- Ban Giám đốc;
- Các khoa/ phòng liên quan;
- Lưu: P.QLCL.(Thư)</t>
    </r>
  </si>
  <si>
    <r>
      <rPr>
        <b/>
        <sz val="13"/>
        <color theme="1"/>
        <rFont val="Times New Roman"/>
        <family val="1"/>
      </rPr>
      <t>Kết luận:</t>
    </r>
    <r>
      <rPr>
        <sz val="13"/>
        <color theme="1"/>
        <rFont val="Times New Roman"/>
        <family val="1"/>
      </rPr>
      <t xml:space="preserve"> Triển khai các buổi nâng cao kỹ năng giao tiếp cho nhân viên và cách xử lý tình hình khi có vấn đề xảy ra giữa NVYT và NB đồng thời triển khai Sổ tay về tiêu chuẩn giao tiếp cho nhân viên bệnh viện là vấn đề cần ưu tiên giải quyết.</t>
    </r>
  </si>
  <si>
    <t xml:space="preserve">Thái độ giao tiếp của bác sĩ, điều dưỡng </t>
  </si>
  <si>
    <t>Khoa/phòng rà soát và cập nhật các quy trình tiếp nhận để cải tiến rút ngắn thời gian chờ</t>
  </si>
  <si>
    <t>Nhân viên y tế (Bác sĩ, Điều dưỡng,…)</t>
  </si>
  <si>
    <t>`</t>
  </si>
  <si>
    <t>Khoa Điều trị tổng hợp</t>
  </si>
  <si>
    <t>Ngân hàng máu cuống rốn</t>
  </si>
  <si>
    <r>
      <t xml:space="preserve">I. Thống kê số liệu phản ánh khách hàng
</t>
    </r>
    <r>
      <rPr>
        <b/>
        <i/>
        <sz val="13"/>
        <color rgb="FF0070C0"/>
        <rFont val="Times New Roman"/>
        <family val="1"/>
      </rPr>
      <t>I. Statistical Data on Customer Feedback &amp; Issues</t>
    </r>
  </si>
  <si>
    <r>
      <t xml:space="preserve">BÁO CÁO PHÂN TÍCH Ý KIẾN PHẢN ÁNH KHÁCH HÀNG
QUÝ .../20…
</t>
    </r>
    <r>
      <rPr>
        <b/>
        <i/>
        <sz val="16"/>
        <color rgb="FF0070C0"/>
        <rFont val="Times New Roman"/>
        <family val="1"/>
      </rPr>
      <t>ANALYTICAL REPORT ON CUSTOMER FEEDBACK &amp; ISSUES
QUARTER …./...</t>
    </r>
  </si>
  <si>
    <r>
      <t xml:space="preserve">Bảng 1.1: Các vấn đề người bệnh thường xuyên phản ánh
</t>
    </r>
    <r>
      <rPr>
        <b/>
        <i/>
        <sz val="13"/>
        <color rgb="FF0070C0"/>
        <rFont val="Times New Roman"/>
        <family val="1"/>
      </rPr>
      <t xml:space="preserve">Table 1.1: Frequently Reported Patient Issues </t>
    </r>
  </si>
  <si>
    <r>
      <t xml:space="preserve">Vấn đề phản ánh
</t>
    </r>
    <r>
      <rPr>
        <b/>
        <i/>
        <sz val="13"/>
        <color rgb="FF0070C0"/>
        <rFont val="Times New Roman"/>
        <family val="1"/>
      </rPr>
      <t>Reported Issues</t>
    </r>
  </si>
  <si>
    <r>
      <t xml:space="preserve">Bảng 1.2: Đối tượng được phản ánh
</t>
    </r>
    <r>
      <rPr>
        <b/>
        <i/>
        <sz val="13"/>
        <color rgb="FF0070C0"/>
        <rFont val="Times New Roman"/>
        <family val="1"/>
      </rPr>
      <t xml:space="preserve">Table 1.2: Subjects of Feedback </t>
    </r>
  </si>
  <si>
    <r>
      <t xml:space="preserve">Nhận xét/ </t>
    </r>
    <r>
      <rPr>
        <b/>
        <i/>
        <sz val="12"/>
        <color rgb="FF0070C0"/>
        <rFont val="Times New Roman"/>
        <family val="1"/>
      </rPr>
      <t>Remarks</t>
    </r>
    <r>
      <rPr>
        <b/>
        <sz val="12"/>
        <color rgb="FF000000"/>
        <rFont val="Times New Roman"/>
        <family val="1"/>
        <charset val="163"/>
      </rPr>
      <t xml:space="preserve">: </t>
    </r>
  </si>
  <si>
    <r>
      <t xml:space="preserve">Tổng cộng/ </t>
    </r>
    <r>
      <rPr>
        <b/>
        <i/>
        <sz val="13"/>
        <color rgb="FF0070C0"/>
        <rFont val="Times New Roman"/>
        <family val="1"/>
      </rPr>
      <t>Total</t>
    </r>
  </si>
  <si>
    <r>
      <t xml:space="preserve">Tần số
</t>
    </r>
    <r>
      <rPr>
        <b/>
        <i/>
        <sz val="13"/>
        <color rgb="FF0070C0"/>
        <rFont val="Times New Roman"/>
        <family val="1"/>
      </rPr>
      <t>Frequency</t>
    </r>
  </si>
  <si>
    <r>
      <t xml:space="preserve">Tỷ lệ (%)
</t>
    </r>
    <r>
      <rPr>
        <b/>
        <i/>
        <sz val="13"/>
        <color rgb="FF0070C0"/>
        <rFont val="Times New Roman"/>
        <family val="1"/>
      </rPr>
      <t>Percentage (%)</t>
    </r>
  </si>
  <si>
    <r>
      <t xml:space="preserve">STT
</t>
    </r>
    <r>
      <rPr>
        <b/>
        <i/>
        <sz val="13"/>
        <color rgb="FF0070C0"/>
        <rFont val="Times New Roman"/>
        <family val="1"/>
      </rPr>
      <t>No.</t>
    </r>
  </si>
  <si>
    <r>
      <t xml:space="preserve">Đối tượng được phản ánh 
</t>
    </r>
    <r>
      <rPr>
        <b/>
        <i/>
        <sz val="13"/>
        <color rgb="FF0070C0"/>
        <rFont val="Times New Roman"/>
        <family val="1"/>
      </rPr>
      <t>Subjects of Feedback</t>
    </r>
  </si>
  <si>
    <r>
      <t xml:space="preserve">Bảng 1.3: Khoa, phòng có nhận phản ánh
</t>
    </r>
    <r>
      <rPr>
        <b/>
        <i/>
        <sz val="12"/>
        <color rgb="FF0070C0"/>
        <rFont val="Times New Roman"/>
        <family val="1"/>
      </rPr>
      <t>Table 1.3: Departments Receiving Feedback</t>
    </r>
  </si>
  <si>
    <r>
      <t xml:space="preserve">Khoa, phòng có phản ánh
</t>
    </r>
    <r>
      <rPr>
        <b/>
        <i/>
        <sz val="13"/>
        <color rgb="FF0070C0"/>
        <rFont val="Times New Roman"/>
        <family val="1"/>
      </rPr>
      <t xml:space="preserve">Recipient Department </t>
    </r>
  </si>
  <si>
    <r>
      <t xml:space="preserve">Bảng 1.4: Kênh tiếp nhận
</t>
    </r>
    <r>
      <rPr>
        <b/>
        <i/>
        <sz val="12"/>
        <color rgb="FF0070C0"/>
        <rFont val="Times New Roman"/>
        <family val="1"/>
      </rPr>
      <t xml:space="preserve">Table 1.4: Feedback intake channels </t>
    </r>
  </si>
  <si>
    <r>
      <t xml:space="preserve">Kênh tiếp nhận 
</t>
    </r>
    <r>
      <rPr>
        <b/>
        <i/>
        <sz val="13"/>
        <color rgb="FF0070C0"/>
        <rFont val="Times New Roman"/>
        <family val="1"/>
      </rPr>
      <t>Intake channel</t>
    </r>
  </si>
  <si>
    <r>
      <t xml:space="preserve">Nhận xét/ </t>
    </r>
    <r>
      <rPr>
        <b/>
        <i/>
        <sz val="12"/>
        <color rgb="FF0070C0"/>
        <rFont val="Times New Roman"/>
        <family val="1"/>
      </rPr>
      <t>Remarks</t>
    </r>
    <r>
      <rPr>
        <b/>
        <sz val="12"/>
        <color theme="1"/>
        <rFont val="Times New Roman"/>
        <family val="1"/>
      </rPr>
      <t>:</t>
    </r>
    <r>
      <rPr>
        <sz val="12"/>
        <color theme="1"/>
        <rFont val="Times New Roman"/>
        <family val="1"/>
      </rPr>
      <t xml:space="preserve"> </t>
    </r>
  </si>
  <si>
    <r>
      <t xml:space="preserve">Bảng 1.5: Thời gian tiếp nhận các phản ánh
</t>
    </r>
    <r>
      <rPr>
        <b/>
        <i/>
        <sz val="12"/>
        <color rgb="FF0070C0"/>
        <rFont val="Times New Roman"/>
        <family val="1"/>
      </rPr>
      <t>Table 1.5: Timeline of Received Feedback</t>
    </r>
    <r>
      <rPr>
        <b/>
        <sz val="12"/>
        <color theme="1"/>
        <rFont val="Times New Roman"/>
        <family val="1"/>
      </rPr>
      <t xml:space="preserve"> </t>
    </r>
  </si>
  <si>
    <r>
      <t xml:space="preserve">Thời gian
</t>
    </r>
    <r>
      <rPr>
        <b/>
        <i/>
        <sz val="13"/>
        <color rgb="FF0070C0"/>
        <rFont val="Times New Roman"/>
        <family val="1"/>
      </rPr>
      <t>Time</t>
    </r>
  </si>
  <si>
    <r>
      <t xml:space="preserve">Khoa/phòng
</t>
    </r>
    <r>
      <rPr>
        <b/>
        <i/>
        <sz val="13"/>
        <color rgb="FF0070C0"/>
        <rFont val="Times New Roman"/>
        <family val="1"/>
      </rPr>
      <t>Departments</t>
    </r>
  </si>
  <si>
    <r>
      <t xml:space="preserve">Bảng 1.6: Các nội dung người bệnh khen ngợi
</t>
    </r>
    <r>
      <rPr>
        <b/>
        <i/>
        <sz val="12"/>
        <color rgb="FF0070C0"/>
        <rFont val="Times New Roman"/>
        <family val="1"/>
      </rPr>
      <t>Table 1.6: Areas of Patient Commendation</t>
    </r>
  </si>
  <si>
    <r>
      <t xml:space="preserve">Nội dung khen ngợi
</t>
    </r>
    <r>
      <rPr>
        <b/>
        <i/>
        <sz val="13"/>
        <color rgb="FF0070C0"/>
        <rFont val="Times New Roman"/>
        <family val="1"/>
      </rPr>
      <t>Commendation Details</t>
    </r>
  </si>
  <si>
    <r>
      <t xml:space="preserve">II. Chọn vấn đề ưu tiên/ </t>
    </r>
    <r>
      <rPr>
        <b/>
        <i/>
        <sz val="13"/>
        <color rgb="FF0070C0"/>
        <rFont val="Times New Roman"/>
        <family val="1"/>
      </rPr>
      <t>Priority issues selection</t>
    </r>
  </si>
  <si>
    <r>
      <t xml:space="preserve">Nhóm phân tích sử dụng bảng lựa chọn chủ đề để chọn vấn đề ưu tiên cần cải tiến.
</t>
    </r>
    <r>
      <rPr>
        <i/>
        <sz val="12"/>
        <color rgb="FF0070C0"/>
        <rFont val="Times New Roman"/>
        <family val="1"/>
      </rPr>
      <t>The analysis team utilizes the topic selection grid to determine priority areas for quality improvement.</t>
    </r>
  </si>
  <si>
    <r>
      <t xml:space="preserve">Tác động lên khách hàng bên ngoài
</t>
    </r>
    <r>
      <rPr>
        <b/>
        <i/>
        <sz val="13"/>
        <color rgb="FF0070C0"/>
        <rFont val="Times New Roman"/>
        <family val="1"/>
      </rPr>
      <t>Impact on External Customers</t>
    </r>
  </si>
  <si>
    <r>
      <t xml:space="preserve">Nhu cầu cần cải thiện
</t>
    </r>
    <r>
      <rPr>
        <b/>
        <i/>
        <sz val="13"/>
        <color rgb="FF0070C0"/>
        <rFont val="Times New Roman"/>
        <family val="1"/>
      </rPr>
      <t>Need for improvement</t>
    </r>
  </si>
  <si>
    <r>
      <t xml:space="preserve">Tích số
</t>
    </r>
    <r>
      <rPr>
        <b/>
        <i/>
        <sz val="13"/>
        <color rgb="FF0070C0"/>
        <rFont val="Times New Roman"/>
        <family val="1"/>
      </rPr>
      <t>Product score</t>
    </r>
  </si>
  <si>
    <r>
      <t xml:space="preserve">Ma trận xác định vấn đề ưu tiên/ </t>
    </r>
    <r>
      <rPr>
        <b/>
        <i/>
        <sz val="12"/>
        <color rgb="FF0070C0"/>
        <rFont val="Times New Roman"/>
        <family val="1"/>
      </rPr>
      <t>Priority Determination Matrix</t>
    </r>
    <r>
      <rPr>
        <b/>
        <sz val="12"/>
        <color theme="1"/>
        <rFont val="Times New Roman"/>
        <family val="1"/>
      </rPr>
      <t>:</t>
    </r>
  </si>
  <si>
    <r>
      <t xml:space="preserve">Không
</t>
    </r>
    <r>
      <rPr>
        <i/>
        <sz val="12"/>
        <color rgb="FF0070C0"/>
        <rFont val="Times New Roman"/>
        <family val="1"/>
      </rPr>
      <t>None</t>
    </r>
  </si>
  <si>
    <r>
      <rPr>
        <b/>
        <sz val="12"/>
        <color theme="1"/>
        <rFont val="Times New Roman"/>
        <family val="1"/>
      </rPr>
      <t xml:space="preserve">Ghi chú/ </t>
    </r>
    <r>
      <rPr>
        <b/>
        <i/>
        <sz val="12"/>
        <color rgb="FF0070C0"/>
        <rFont val="Times New Roman"/>
        <family val="1"/>
      </rPr>
      <t>Notes</t>
    </r>
    <r>
      <rPr>
        <b/>
        <sz val="12"/>
        <color theme="1"/>
        <rFont val="Times New Roman"/>
        <family val="1"/>
      </rPr>
      <t xml:space="preserve">: </t>
    </r>
    <r>
      <rPr>
        <sz val="12"/>
        <color theme="1"/>
        <rFont val="Times New Roman"/>
        <family val="1"/>
      </rPr>
      <t xml:space="preserve">
       - Thang điểm: 1 – Không; 2 – Ít; 3 – Trung bình; 4 – Cao; 5 – Rất cao
         </t>
    </r>
    <r>
      <rPr>
        <i/>
        <sz val="12"/>
        <color rgb="FF0070C0"/>
        <rFont val="Times New Roman"/>
        <family val="1"/>
      </rPr>
      <t xml:space="preserve"> Scoring scale: 1 – None; 2 – Low; 3 – Moderate; 4 – High; 5 – Very High.</t>
    </r>
    <r>
      <rPr>
        <sz val="12"/>
        <color theme="1"/>
        <rFont val="Times New Roman"/>
        <family val="1"/>
      </rPr>
      <t xml:space="preserve">
       - Tác động tới khách hàng: Điểm cao hơn nếu tác động trực tiếp đến sự hài lòng của khách hàng bên ngoài.
        </t>
    </r>
    <r>
      <rPr>
        <i/>
        <sz val="12"/>
        <color rgb="FF0070C0"/>
        <rFont val="Times New Roman"/>
        <family val="1"/>
      </rPr>
      <t xml:space="preserve"> Customer Impact: Higher score indicates a direct effect on external customer satisfaction.</t>
    </r>
    <r>
      <rPr>
        <sz val="12"/>
        <color theme="1"/>
        <rFont val="Times New Roman"/>
        <family val="1"/>
      </rPr>
      <t xml:space="preserve">
       - Nhu cầu cần cải thiện: Điểm cao hơn nếu chênh lệch giữa hiện tại và mong đợi/tiêu chuẩn lớn.
       </t>
    </r>
    <r>
      <rPr>
        <i/>
        <sz val="12"/>
        <color rgb="FF0070C0"/>
        <rFont val="Times New Roman"/>
        <family val="1"/>
      </rPr>
      <t>Need for Improvement: Higher score indicates a larger gap between the current state and expectations/standards.</t>
    </r>
    <r>
      <rPr>
        <sz val="12"/>
        <color theme="1"/>
        <rFont val="Times New Roman"/>
        <family val="1"/>
      </rPr>
      <t xml:space="preserve">
       - Tổng số điểm: Là tích số của 2 cột tác động lên khách hàng và nhu cầu cần giải quyết.
       </t>
    </r>
    <r>
      <rPr>
        <i/>
        <sz val="12"/>
        <color rgb="FF0070C0"/>
        <rFont val="Times New Roman"/>
        <family val="1"/>
      </rPr>
      <t>Total Score: Calculated as the product of the "Impact on External Customers" and "Need for Improvement" columns.</t>
    </r>
  </si>
  <si>
    <r>
      <t xml:space="preserve">Kết luận/ </t>
    </r>
    <r>
      <rPr>
        <b/>
        <i/>
        <sz val="12"/>
        <color rgb="FF0070C0"/>
        <rFont val="Times New Roman"/>
        <family val="1"/>
      </rPr>
      <t>Conclusion</t>
    </r>
    <r>
      <rPr>
        <b/>
        <sz val="12"/>
        <color rgb="FF000000"/>
        <rFont val="Times New Roman"/>
        <family val="1"/>
        <charset val="163"/>
      </rPr>
      <t xml:space="preserve">: </t>
    </r>
  </si>
  <si>
    <r>
      <rPr>
        <b/>
        <sz val="13"/>
        <color theme="1"/>
        <rFont val="Times New Roman"/>
        <family val="1"/>
      </rPr>
      <t xml:space="preserve">Kết luận/ </t>
    </r>
    <r>
      <rPr>
        <b/>
        <i/>
        <sz val="13"/>
        <color rgb="FF0070C0"/>
        <rFont val="Times New Roman"/>
        <family val="1"/>
      </rPr>
      <t>Conclusion</t>
    </r>
    <r>
      <rPr>
        <b/>
        <sz val="13"/>
        <color theme="1"/>
        <rFont val="Times New Roman"/>
        <family val="1"/>
      </rPr>
      <t>:</t>
    </r>
    <r>
      <rPr>
        <sz val="13"/>
        <color theme="1"/>
        <rFont val="Times New Roman"/>
        <family val="1"/>
      </rPr>
      <t xml:space="preserve"> </t>
    </r>
  </si>
  <si>
    <r>
      <t xml:space="preserve">III. Phân tích nguyên nhân gốc rễ/ </t>
    </r>
    <r>
      <rPr>
        <b/>
        <i/>
        <sz val="13"/>
        <color rgb="FF0070C0"/>
        <rFont val="Times New Roman"/>
        <family val="1"/>
      </rPr>
      <t xml:space="preserve">Root Cause Analysis </t>
    </r>
  </si>
  <si>
    <t>Trách nhiệm
Responsibility</t>
  </si>
  <si>
    <t>Tiến độ
Progress</t>
  </si>
  <si>
    <r>
      <t xml:space="preserve">KHOA/ PHÒNG
</t>
    </r>
    <r>
      <rPr>
        <b/>
        <i/>
        <sz val="12"/>
        <color rgb="FF0070C0"/>
        <rFont val="Times New Roman"/>
        <family val="1"/>
      </rPr>
      <t xml:space="preserve">DEPARTMENT REPRESENTATIVE </t>
    </r>
    <r>
      <rPr>
        <b/>
        <sz val="12"/>
        <color theme="1"/>
        <rFont val="Times New Roman"/>
        <family val="1"/>
      </rPr>
      <t xml:space="preserve">
</t>
    </r>
  </si>
  <si>
    <r>
      <t xml:space="preserve">PHÓ GIÁM ĐỐC
</t>
    </r>
    <r>
      <rPr>
        <b/>
        <i/>
        <sz val="12"/>
        <color rgb="FF0070C0"/>
        <rFont val="Times New Roman"/>
        <family val="1"/>
      </rPr>
      <t>VIDE DIRECTOR</t>
    </r>
    <r>
      <rPr>
        <b/>
        <sz val="12"/>
        <color theme="1"/>
        <rFont val="Times New Roman"/>
        <family val="1"/>
      </rPr>
      <t xml:space="preserve">
</t>
    </r>
  </si>
  <si>
    <r>
      <t xml:space="preserve">Kế hoạch thực hiện
</t>
    </r>
    <r>
      <rPr>
        <b/>
        <i/>
        <sz val="12"/>
        <color rgb="FF0070C0"/>
        <rFont val="Times New Roman"/>
        <family val="1"/>
      </rPr>
      <t>Action plan</t>
    </r>
  </si>
  <si>
    <r>
      <t xml:space="preserve">Ít
</t>
    </r>
    <r>
      <rPr>
        <i/>
        <sz val="12"/>
        <color rgb="FF0070C0"/>
        <rFont val="Times New Roman"/>
        <family val="1"/>
      </rPr>
      <t>Low</t>
    </r>
  </si>
  <si>
    <r>
      <t xml:space="preserve">Trung bình
</t>
    </r>
    <r>
      <rPr>
        <i/>
        <sz val="12"/>
        <color rgb="FF0070C0"/>
        <rFont val="Times New Roman"/>
        <family val="1"/>
      </rPr>
      <t>Moderate</t>
    </r>
  </si>
  <si>
    <r>
      <t xml:space="preserve">Cao
</t>
    </r>
    <r>
      <rPr>
        <i/>
        <sz val="13"/>
        <color rgb="FF0070C0"/>
        <rFont val="Times New Roman"/>
        <family val="1"/>
      </rPr>
      <t>High</t>
    </r>
  </si>
  <si>
    <r>
      <t xml:space="preserve">Rất cao
</t>
    </r>
    <r>
      <rPr>
        <i/>
        <sz val="12"/>
        <color rgb="FF0070C0"/>
        <rFont val="Times New Roman"/>
        <family val="1"/>
      </rPr>
      <t>Very high</t>
    </r>
  </si>
  <si>
    <r>
      <t xml:space="preserve">STT
</t>
    </r>
    <r>
      <rPr>
        <b/>
        <i/>
        <sz val="12"/>
        <color rgb="FF0070C0"/>
        <rFont val="Times New Roman"/>
        <family val="1"/>
      </rPr>
      <t>No.</t>
    </r>
  </si>
  <si>
    <r>
      <t xml:space="preserve">Tổng cộng/ </t>
    </r>
    <r>
      <rPr>
        <b/>
        <i/>
        <sz val="12"/>
        <color rgb="FF0070C0"/>
        <rFont val="Times New Roman"/>
        <family val="1"/>
      </rPr>
      <t>Total</t>
    </r>
  </si>
  <si>
    <r>
      <t xml:space="preserve">                  Tác động lên khách hàng
</t>
    </r>
    <r>
      <rPr>
        <b/>
        <i/>
        <sz val="12"/>
        <color rgb="FF0070C0"/>
        <rFont val="Times New Roman"/>
        <family val="1"/>
      </rPr>
      <t xml:space="preserve">                         Impact on Customers
</t>
    </r>
    <r>
      <rPr>
        <b/>
        <sz val="12"/>
        <color theme="1"/>
        <rFont val="Times New Roman"/>
        <family val="1"/>
      </rPr>
      <t xml:space="preserve">
Nhu cầu cần cải thiện
</t>
    </r>
    <r>
      <rPr>
        <b/>
        <i/>
        <sz val="12"/>
        <color rgb="FF0070C0"/>
        <rFont val="Times New Roman"/>
        <family val="1"/>
      </rPr>
      <t>Need for improvements</t>
    </r>
  </si>
  <si>
    <r>
      <t xml:space="preserve">CỘNG HÒA XÃ HỘI CHỦ NGHĨA VIỆT NAM
</t>
    </r>
    <r>
      <rPr>
        <b/>
        <i/>
        <sz val="13"/>
        <color rgb="FF0070C0"/>
        <rFont val="Times New Roman"/>
        <family val="1"/>
      </rPr>
      <t>SOCIALIST REPUBLIC OF VIETNAM</t>
    </r>
    <r>
      <rPr>
        <b/>
        <sz val="13"/>
        <color theme="1"/>
        <rFont val="Times New Roman"/>
        <family val="1"/>
      </rPr>
      <t xml:space="preserve">
Độc lập – Tự do – Hạnh phúc
</t>
    </r>
    <r>
      <rPr>
        <b/>
        <i/>
        <sz val="13"/>
        <color rgb="FF0070C0"/>
        <rFont val="Times New Roman"/>
        <family val="1"/>
      </rPr>
      <t>Independence - Liberty - Happiness</t>
    </r>
    <r>
      <rPr>
        <b/>
        <sz val="13"/>
        <color theme="1"/>
        <rFont val="Times New Roman"/>
        <family val="1"/>
      </rPr>
      <t xml:space="preserve">
</t>
    </r>
    <r>
      <rPr>
        <sz val="13"/>
        <color theme="1"/>
        <rFont val="Times New Roman"/>
        <family val="1"/>
      </rPr>
      <t>Thành phố Hồ Chí Minh, ngày    tháng    năm 202
Ho Chi Minh City, date    month   year</t>
    </r>
    <r>
      <rPr>
        <b/>
        <sz val="13"/>
        <color theme="1"/>
        <rFont val="Times New Roman"/>
        <family val="1"/>
      </rPr>
      <t xml:space="preserve">    </t>
    </r>
  </si>
  <si>
    <r>
      <t xml:space="preserve">BỆNH VIỆN TRUYỀN MÁU HUYẾT HỌC
</t>
    </r>
    <r>
      <rPr>
        <i/>
        <sz val="13"/>
        <color rgb="FF0070C0"/>
        <rFont val="Times New Roman"/>
        <family val="1"/>
      </rPr>
      <t>BLOOD TRANSFUSION HEMATOLOGY</t>
    </r>
    <r>
      <rPr>
        <sz val="13"/>
        <color theme="1"/>
        <rFont val="Times New Roman"/>
        <family val="1"/>
      </rPr>
      <t xml:space="preserve">
</t>
    </r>
    <r>
      <rPr>
        <b/>
        <sz val="13"/>
        <color theme="1"/>
        <rFont val="Times New Roman"/>
        <family val="1"/>
      </rPr>
      <t>KHOA/</t>
    </r>
    <r>
      <rPr>
        <sz val="13"/>
        <color theme="1"/>
        <rFont val="Times New Roman"/>
        <family val="1"/>
      </rPr>
      <t xml:space="preserve"> </t>
    </r>
    <r>
      <rPr>
        <b/>
        <sz val="13"/>
        <color theme="1"/>
        <rFont val="Times New Roman"/>
        <family val="1"/>
      </rPr>
      <t xml:space="preserve">PHÒNG
</t>
    </r>
    <r>
      <rPr>
        <b/>
        <i/>
        <sz val="13"/>
        <color rgb="FF0070C0"/>
        <rFont val="Times New Roman"/>
        <family val="1"/>
      </rPr>
      <t>DEPARTMENT</t>
    </r>
    <r>
      <rPr>
        <b/>
        <sz val="13"/>
        <color theme="1"/>
        <rFont val="Times New Roman"/>
        <family val="1"/>
      </rPr>
      <t xml:space="preserve">
</t>
    </r>
    <r>
      <rPr>
        <sz val="13"/>
        <color theme="1"/>
        <rFont val="Times New Roman"/>
        <family val="1"/>
      </rPr>
      <t xml:space="preserve">Số/ </t>
    </r>
    <r>
      <rPr>
        <i/>
        <sz val="13"/>
        <color rgb="FF0070C0"/>
        <rFont val="Times New Roman"/>
        <family val="1"/>
      </rPr>
      <t>No</t>
    </r>
    <r>
      <rPr>
        <sz val="13"/>
        <color theme="1"/>
        <rFont val="Times New Roman"/>
        <family val="1"/>
      </rPr>
      <t xml:space="preserve">: ….....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</si>
</sst>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x14ac:knownFonts="1">
    <font>
      <sz val="11"/>
      <color theme="1"/>
      <name val="Calibri"/>
      <family val="2"/>
      <charset val="163"/>
      <scheme val="minor"/>
    </font>
    <font>
      <sz val="13"/>
      <color theme="1"/>
      <name val="Times New Roman"/>
      <family val="1"/>
    </font>
    <font>
      <b/>
      <sz val="13"/>
      <color theme="1"/>
      <name val="Times New Roman"/>
      <family val="1"/>
    </font>
    <font>
      <sz val="12"/>
      <color theme="1"/>
      <name val="Times New Roman"/>
      <family val="1"/>
    </font>
    <font>
      <b/>
      <sz val="13"/>
      <color rgb="FF000000"/>
      <name val="Times New Roman"/>
      <family val="1"/>
    </font>
    <font>
      <sz val="13"/>
      <color rgb="FF000000"/>
      <name val="Times New Roman"/>
      <family val="1"/>
    </font>
    <font>
      <b/>
      <sz val="12"/>
      <color theme="1"/>
      <name val="Times New Roman"/>
      <family val="1"/>
    </font>
    <font>
      <b/>
      <sz val="12"/>
      <color rgb="FF000000"/>
      <name val="Times New Roman"/>
      <family val="1"/>
    </font>
    <font>
      <sz val="10"/>
      <color rgb="FF000000"/>
      <name val="Calibri"/>
      <family val="2"/>
      <scheme val="minor"/>
    </font>
    <font>
      <b/>
      <u/>
      <sz val="13"/>
      <color theme="1"/>
      <name val="Times New Roman"/>
      <family val="1"/>
    </font>
    <font>
      <sz val="12"/>
      <color theme="1"/>
      <name val="Times New Roman"/>
      <family val="1"/>
      <charset val="163"/>
    </font>
    <font>
      <sz val="12"/>
      <color theme="1"/>
      <name val="Calibri"/>
      <family val="2"/>
      <charset val="163"/>
      <scheme val="minor"/>
    </font>
    <font>
      <sz val="10"/>
      <color theme="1"/>
      <name val="Arial"/>
      <family val="2"/>
    </font>
    <font>
      <b/>
      <sz val="11"/>
      <color theme="1"/>
      <name val="Times New Roman"/>
      <family val="1"/>
    </font>
    <font>
      <i/>
      <sz val="11"/>
      <color theme="1"/>
      <name val="Times New Roman"/>
      <family val="1"/>
    </font>
    <font>
      <b/>
      <i/>
      <sz val="11"/>
      <color theme="1"/>
      <name val="Times New Roman"/>
      <family val="1"/>
    </font>
    <font>
      <b/>
      <sz val="16"/>
      <color theme="1"/>
      <name val="Times New Roman"/>
      <family val="1"/>
    </font>
    <font>
      <b/>
      <sz val="12"/>
      <color rgb="FF000000"/>
      <name val="Times New Roman"/>
      <family val="1"/>
      <charset val="163"/>
    </font>
    <font>
      <sz val="12"/>
      <color rgb="FF000000"/>
      <name val="Times New Roman"/>
      <family val="1"/>
      <charset val="163"/>
    </font>
    <font>
      <sz val="12"/>
      <color rgb="FF000000"/>
      <name val="Times New Roman"/>
      <family val="1"/>
    </font>
    <font>
      <b/>
      <i/>
      <sz val="13"/>
      <color rgb="FF0070C0"/>
      <name val="Times New Roman"/>
      <family val="1"/>
    </font>
    <font>
      <b/>
      <i/>
      <sz val="16"/>
      <color rgb="FF0070C0"/>
      <name val="Times New Roman"/>
      <family val="1"/>
    </font>
    <font>
      <b/>
      <i/>
      <sz val="12"/>
      <color rgb="FF0070C0"/>
      <name val="Times New Roman"/>
      <family val="1"/>
    </font>
    <font>
      <i/>
      <sz val="12"/>
      <color rgb="FF0070C0"/>
      <name val="Times New Roman"/>
      <family val="1"/>
    </font>
    <font>
      <i/>
      <sz val="13"/>
      <color rgb="FF0070C0"/>
      <name val="Times New Roman"/>
      <family val="1"/>
    </font>
  </fonts>
  <fills count="11">
    <fill>
      <patternFill patternType="none"/>
    </fill>
    <fill>
      <patternFill patternType="gray125"/>
    </fill>
    <fill>
      <patternFill patternType="solid">
        <fgColor rgb="FFFF9900"/>
        <bgColor rgb="FFFF9900"/>
      </patternFill>
    </fill>
    <fill>
      <patternFill patternType="solid">
        <fgColor rgb="FFFFF2CC"/>
        <bgColor indexed="64"/>
      </patternFill>
    </fill>
    <fill>
      <patternFill patternType="solid">
        <fgColor rgb="FFF7CAAC"/>
        <bgColor indexed="64"/>
      </patternFill>
    </fill>
    <fill>
      <patternFill patternType="solid">
        <fgColor rgb="FFFF9900"/>
        <bgColor indexed="64"/>
      </patternFill>
    </fill>
    <fill>
      <patternFill patternType="solid">
        <fgColor theme="8" tint="0.79998168889431442"/>
        <bgColor indexed="64"/>
      </patternFill>
    </fill>
    <fill>
      <patternFill patternType="solid">
        <fgColor theme="0"/>
        <bgColor indexed="64"/>
      </patternFill>
    </fill>
    <fill>
      <patternFill patternType="solid">
        <fgColor theme="5"/>
        <bgColor indexed="64"/>
      </patternFill>
    </fill>
    <fill>
      <patternFill patternType="solid">
        <fgColor theme="5" tint="0.39997558519241921"/>
        <bgColor indexed="64"/>
      </patternFill>
    </fill>
    <fill>
      <patternFill patternType="solid">
        <fgColor theme="9" tint="0.39997558519241921"/>
        <bgColor indexed="64"/>
      </patternFill>
    </fill>
  </fills>
  <borders count="2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bottom style="thin">
        <color indexed="64"/>
      </bottom>
      <diagonal/>
    </border>
    <border>
      <left/>
      <right style="thin">
        <color indexed="64"/>
      </right>
      <top/>
      <bottom style="thin">
        <color indexed="64"/>
      </bottom>
      <diagonal/>
    </border>
    <border>
      <left style="thin">
        <color rgb="FF000000"/>
      </left>
      <right style="medium">
        <color rgb="FF000000"/>
      </right>
      <top style="thin">
        <color rgb="FF000000"/>
      </top>
      <bottom style="thin">
        <color rgb="FF000000"/>
      </bottom>
      <diagonal/>
    </border>
    <border diagonalDown="1">
      <left style="thin">
        <color rgb="FF000000"/>
      </left>
      <right style="thin">
        <color rgb="FF000000"/>
      </right>
      <top style="thin">
        <color rgb="FF000000"/>
      </top>
      <bottom style="thin">
        <color rgb="FF000000"/>
      </bottom>
      <diagonal style="thin">
        <color rgb="FF000000"/>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rgb="FF000000"/>
      </top>
      <bottom style="thin">
        <color indexed="64"/>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right style="thin">
        <color rgb="FF000000"/>
      </right>
      <top style="thin">
        <color indexed="64"/>
      </top>
      <bottom style="thin">
        <color indexed="64"/>
      </bottom>
      <diagonal/>
    </border>
    <border>
      <left/>
      <right style="thin">
        <color indexed="64"/>
      </right>
      <top style="thin">
        <color indexed="64"/>
      </top>
      <bottom/>
      <diagonal/>
    </border>
  </borders>
  <cellStyleXfs count="2">
    <xf numFmtId="0" fontId="0" fillId="0" borderId="0"/>
    <xf numFmtId="0" fontId="8" fillId="0" borderId="0"/>
  </cellStyleXfs>
  <cellXfs count="105">
    <xf numFmtId="0" fontId="0" fillId="0" borderId="0" xfId="0"/>
    <xf numFmtId="0" fontId="1" fillId="0" borderId="0" xfId="0" applyFont="1" applyAlignment="1">
      <alignment vertical="center"/>
    </xf>
    <xf numFmtId="0" fontId="2" fillId="0" borderId="0" xfId="0" applyFont="1" applyAlignment="1">
      <alignment vertical="center"/>
    </xf>
    <xf numFmtId="0" fontId="5" fillId="0" borderId="1" xfId="0" applyFont="1" applyBorder="1" applyAlignment="1">
      <alignment horizontal="center" vertical="center" wrapText="1"/>
    </xf>
    <xf numFmtId="0" fontId="7" fillId="2" borderId="2" xfId="0" applyFont="1" applyFill="1" applyBorder="1" applyAlignment="1">
      <alignment horizontal="center" vertical="center" wrapText="1"/>
    </xf>
    <xf numFmtId="0" fontId="10" fillId="0" borderId="3" xfId="0" applyFont="1" applyBorder="1" applyAlignment="1">
      <alignment vertical="center" wrapText="1"/>
    </xf>
    <xf numFmtId="0" fontId="11" fillId="0" borderId="0" xfId="0" applyFont="1"/>
    <xf numFmtId="0" fontId="2" fillId="0" borderId="0" xfId="0" applyFont="1" applyAlignment="1">
      <alignment horizontal="left" vertical="center"/>
    </xf>
    <xf numFmtId="0" fontId="12" fillId="0" borderId="0" xfId="0" applyFont="1" applyAlignment="1">
      <alignment wrapText="1"/>
    </xf>
    <xf numFmtId="0" fontId="12" fillId="0" borderId="0" xfId="0" applyFont="1" applyAlignment="1">
      <alignment vertical="center" wrapText="1"/>
    </xf>
    <xf numFmtId="0" fontId="15" fillId="0" borderId="0" xfId="0" applyFont="1" applyAlignment="1">
      <alignment vertical="top" wrapText="1"/>
    </xf>
    <xf numFmtId="0" fontId="6" fillId="0" borderId="0" xfId="0" applyFont="1" applyAlignment="1">
      <alignment horizontal="center" vertical="top" wrapText="1"/>
    </xf>
    <xf numFmtId="0" fontId="1" fillId="0" borderId="3" xfId="0" applyFont="1" applyBorder="1" applyAlignment="1">
      <alignment horizontal="center" vertical="center"/>
    </xf>
    <xf numFmtId="0" fontId="2" fillId="6" borderId="3" xfId="0" applyFont="1" applyFill="1" applyBorder="1" applyAlignment="1">
      <alignment horizontal="center" vertical="center"/>
    </xf>
    <xf numFmtId="164" fontId="1" fillId="0" borderId="3" xfId="0" applyNumberFormat="1" applyFont="1" applyBorder="1" applyAlignment="1">
      <alignment horizontal="center" vertical="center"/>
    </xf>
    <xf numFmtId="164" fontId="2" fillId="6" borderId="3" xfId="0" applyNumberFormat="1" applyFont="1" applyFill="1" applyBorder="1" applyAlignment="1">
      <alignment horizontal="center" vertical="center"/>
    </xf>
    <xf numFmtId="0" fontId="6" fillId="5" borderId="3" xfId="0" applyFont="1" applyFill="1" applyBorder="1" applyAlignment="1">
      <alignment horizontal="center" vertical="center" wrapText="1"/>
    </xf>
    <xf numFmtId="0" fontId="13" fillId="0" borderId="3" xfId="0" applyFont="1" applyBorder="1" applyAlignment="1">
      <alignment horizontal="center" vertical="center" wrapText="1"/>
    </xf>
    <xf numFmtId="0" fontId="3" fillId="0" borderId="3" xfId="0" applyFont="1" applyBorder="1" applyAlignment="1">
      <alignment horizontal="center" vertical="center" wrapText="1"/>
    </xf>
    <xf numFmtId="0" fontId="1" fillId="0" borderId="3" xfId="0" applyFont="1" applyBorder="1" applyAlignment="1">
      <alignment horizontal="center" vertical="center" wrapText="1"/>
    </xf>
    <xf numFmtId="0" fontId="2" fillId="0" borderId="3" xfId="0" applyFont="1" applyBorder="1" applyAlignment="1">
      <alignment horizontal="center" vertical="center" wrapText="1"/>
    </xf>
    <xf numFmtId="0" fontId="6" fillId="0" borderId="0" xfId="0" applyFont="1" applyAlignment="1">
      <alignment vertical="center"/>
    </xf>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2" fillId="0" borderId="1" xfId="0" applyFont="1" applyBorder="1" applyAlignment="1">
      <alignment horizontal="center" vertical="center" wrapText="1"/>
    </xf>
    <xf numFmtId="0" fontId="6" fillId="0" borderId="9" xfId="0" applyFont="1" applyBorder="1" applyAlignment="1">
      <alignment horizontal="center" vertical="center" wrapText="1"/>
    </xf>
    <xf numFmtId="0" fontId="2" fillId="6" borderId="3" xfId="0" applyFont="1" applyFill="1" applyBorder="1" applyAlignment="1">
      <alignment horizontal="center" vertical="center" wrapText="1"/>
    </xf>
    <xf numFmtId="0" fontId="1" fillId="0" borderId="0" xfId="0" applyFont="1" applyAlignment="1">
      <alignment vertical="center" wrapText="1"/>
    </xf>
    <xf numFmtId="1" fontId="1" fillId="0" borderId="3" xfId="0" applyNumberFormat="1" applyFont="1" applyBorder="1" applyAlignment="1">
      <alignment horizontal="center" vertical="center"/>
    </xf>
    <xf numFmtId="0" fontId="2" fillId="0" borderId="3" xfId="0" applyFont="1" applyBorder="1" applyAlignment="1">
      <alignment horizontal="center" vertical="center"/>
    </xf>
    <xf numFmtId="1" fontId="2" fillId="0" borderId="3" xfId="0" applyNumberFormat="1" applyFont="1" applyBorder="1" applyAlignment="1">
      <alignment horizontal="center" vertical="center"/>
    </xf>
    <xf numFmtId="0" fontId="6" fillId="0" borderId="10" xfId="0" applyFont="1" applyBorder="1" applyAlignment="1">
      <alignment horizontal="left" vertical="center" wrapText="1"/>
    </xf>
    <xf numFmtId="0" fontId="1" fillId="0" borderId="11" xfId="0" applyFont="1" applyBorder="1" applyAlignment="1">
      <alignment horizontal="center" vertical="center"/>
    </xf>
    <xf numFmtId="0" fontId="1" fillId="0" borderId="5" xfId="0" applyFont="1" applyBorder="1" applyAlignment="1">
      <alignment horizontal="center" vertical="center"/>
    </xf>
    <xf numFmtId="164" fontId="1" fillId="0" borderId="11" xfId="0" applyNumberFormat="1" applyFont="1" applyBorder="1" applyAlignment="1">
      <alignment horizontal="center" vertical="center"/>
    </xf>
    <xf numFmtId="164" fontId="2" fillId="6" borderId="12" xfId="0" applyNumberFormat="1" applyFont="1" applyFill="1" applyBorder="1" applyAlignment="1">
      <alignment horizontal="center" vertical="center"/>
    </xf>
    <xf numFmtId="0" fontId="1" fillId="0" borderId="7" xfId="0" applyFont="1" applyBorder="1" applyAlignment="1">
      <alignment horizontal="center" vertical="center"/>
    </xf>
    <xf numFmtId="0" fontId="2" fillId="6" borderId="5" xfId="0" applyFont="1" applyFill="1" applyBorder="1" applyAlignment="1">
      <alignment horizontal="center" vertical="center"/>
    </xf>
    <xf numFmtId="0" fontId="2" fillId="6" borderId="8" xfId="0" applyFont="1" applyFill="1" applyBorder="1" applyAlignment="1">
      <alignment horizontal="center" vertical="center"/>
    </xf>
    <xf numFmtId="0" fontId="1" fillId="0" borderId="0" xfId="0" applyFont="1" applyAlignment="1">
      <alignment horizontal="left" vertical="center" wrapText="1"/>
    </xf>
    <xf numFmtId="0" fontId="3" fillId="9" borderId="1" xfId="0" applyFont="1" applyFill="1" applyBorder="1" applyAlignment="1">
      <alignment horizontal="center" vertical="center" wrapText="1"/>
    </xf>
    <xf numFmtId="0" fontId="3" fillId="9" borderId="9" xfId="0" applyFont="1" applyFill="1" applyBorder="1" applyAlignment="1">
      <alignment horizontal="center" wrapText="1"/>
    </xf>
    <xf numFmtId="0" fontId="1" fillId="10" borderId="1" xfId="0" applyFont="1" applyFill="1" applyBorder="1" applyAlignment="1">
      <alignment horizontal="center" vertical="center" wrapText="1"/>
    </xf>
    <xf numFmtId="0" fontId="3" fillId="10"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9" borderId="9" xfId="0" applyFont="1" applyFill="1" applyBorder="1" applyAlignment="1">
      <alignment horizontal="center" vertical="center" wrapText="1"/>
    </xf>
    <xf numFmtId="0" fontId="1" fillId="0" borderId="0" xfId="0" applyFont="1" applyAlignment="1">
      <alignment horizontal="center" vertical="center"/>
    </xf>
    <xf numFmtId="0" fontId="5" fillId="0" borderId="23" xfId="0" applyFont="1" applyBorder="1" applyAlignment="1">
      <alignment horizontal="center" vertical="center" wrapText="1"/>
    </xf>
    <xf numFmtId="0" fontId="2" fillId="6" borderId="5" xfId="0" applyFont="1" applyFill="1" applyBorder="1" applyAlignment="1">
      <alignment horizontal="center" vertical="center" wrapText="1"/>
    </xf>
    <xf numFmtId="0" fontId="1" fillId="0" borderId="0" xfId="0" applyFont="1" applyAlignment="1">
      <alignment horizontal="center" vertical="top" wrapText="1"/>
    </xf>
    <xf numFmtId="0" fontId="16" fillId="0" borderId="0" xfId="0" applyFont="1" applyAlignment="1">
      <alignment horizontal="center" vertical="center" wrapText="1"/>
    </xf>
    <xf numFmtId="0" fontId="2" fillId="6" borderId="3" xfId="0" applyFont="1" applyFill="1" applyBorder="1" applyAlignment="1">
      <alignment horizontal="center" vertical="center" wrapText="1"/>
    </xf>
    <xf numFmtId="0" fontId="2" fillId="6" borderId="3" xfId="0" applyFont="1" applyFill="1" applyBorder="1" applyAlignment="1">
      <alignment horizontal="center" vertical="center"/>
    </xf>
    <xf numFmtId="0" fontId="5" fillId="0" borderId="6" xfId="0" applyFont="1" applyBorder="1" applyAlignment="1">
      <alignment horizontal="left" vertical="center" wrapText="1"/>
    </xf>
    <xf numFmtId="0" fontId="5" fillId="0" borderId="15" xfId="0" applyFont="1" applyBorder="1" applyAlignment="1">
      <alignment horizontal="left" vertical="center" wrapText="1"/>
    </xf>
    <xf numFmtId="0" fontId="5" fillId="0" borderId="16" xfId="0" applyFont="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2" fillId="0" borderId="0" xfId="0" applyFont="1" applyAlignment="1">
      <alignment horizontal="center" vertical="top" wrapText="1"/>
    </xf>
    <xf numFmtId="0" fontId="1" fillId="0" borderId="0" xfId="0" applyFont="1" applyAlignment="1">
      <alignment horizontal="left" vertical="top"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7" xfId="0" applyFont="1" applyBorder="1" applyAlignment="1">
      <alignment horizontal="left" vertical="center"/>
    </xf>
    <xf numFmtId="0" fontId="5" fillId="0" borderId="14" xfId="0" applyFont="1" applyBorder="1" applyAlignment="1">
      <alignment horizontal="left"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0" fontId="17" fillId="0" borderId="0" xfId="0" applyFont="1" applyAlignment="1">
      <alignment horizontal="left" vertical="center" wrapText="1"/>
    </xf>
    <xf numFmtId="0" fontId="6" fillId="0" borderId="0" xfId="0" applyFont="1" applyAlignment="1">
      <alignment horizontal="left" vertical="center" wrapText="1"/>
    </xf>
    <xf numFmtId="0" fontId="1" fillId="0" borderId="4" xfId="0" applyFont="1" applyBorder="1" applyAlignment="1">
      <alignment horizontal="left" vertical="center"/>
    </xf>
    <xf numFmtId="0" fontId="1" fillId="0" borderId="13" xfId="0" applyFont="1" applyBorder="1" applyAlignment="1">
      <alignment horizontal="left" vertical="center"/>
    </xf>
    <xf numFmtId="0" fontId="1" fillId="0" borderId="5" xfId="0" applyFont="1" applyBorder="1" applyAlignment="1">
      <alignment horizontal="left" vertical="center"/>
    </xf>
    <xf numFmtId="0" fontId="6" fillId="0" borderId="7" xfId="0" applyFont="1" applyBorder="1" applyAlignment="1">
      <alignment horizontal="left" vertical="center" wrapText="1"/>
    </xf>
    <xf numFmtId="0" fontId="6" fillId="0" borderId="7" xfId="0" applyFont="1" applyBorder="1" applyAlignment="1">
      <alignment horizontal="left" vertical="center"/>
    </xf>
    <xf numFmtId="0" fontId="5" fillId="0" borderId="3" xfId="0" applyFont="1" applyBorder="1" applyAlignment="1">
      <alignment horizontal="left" vertical="center" wrapText="1"/>
    </xf>
    <xf numFmtId="0" fontId="1" fillId="0" borderId="3" xfId="0" applyFont="1" applyBorder="1" applyAlignment="1">
      <alignment horizontal="left" vertical="center"/>
    </xf>
    <xf numFmtId="0" fontId="5" fillId="0" borderId="4" xfId="0" applyFont="1" applyBorder="1" applyAlignment="1">
      <alignment horizontal="left" vertical="center" wrapText="1"/>
    </xf>
    <xf numFmtId="0" fontId="5" fillId="0" borderId="13" xfId="0" applyFont="1" applyBorder="1" applyAlignment="1">
      <alignment horizontal="left" vertical="center" wrapText="1"/>
    </xf>
    <xf numFmtId="0" fontId="5" fillId="0" borderId="22" xfId="0" applyFont="1" applyBorder="1" applyAlignment="1">
      <alignment horizontal="left" vertical="center" wrapText="1"/>
    </xf>
    <xf numFmtId="0" fontId="6" fillId="0" borderId="0" xfId="0" applyFont="1" applyAlignment="1">
      <alignment horizontal="center" vertical="top" wrapText="1"/>
    </xf>
    <xf numFmtId="0" fontId="3" fillId="0" borderId="0" xfId="0" applyFont="1" applyAlignment="1">
      <alignment horizontal="left" vertical="center" wrapText="1"/>
    </xf>
    <xf numFmtId="0" fontId="19" fillId="0" borderId="0" xfId="0" applyFont="1" applyAlignment="1">
      <alignment horizontal="left" vertical="center" wrapText="1"/>
    </xf>
    <xf numFmtId="0" fontId="1" fillId="0" borderId="0" xfId="0" applyFont="1" applyAlignment="1">
      <alignment horizontal="center" vertical="center"/>
    </xf>
    <xf numFmtId="0" fontId="1" fillId="0" borderId="0" xfId="0" applyFont="1" applyAlignment="1">
      <alignment horizontal="left" vertical="center" wrapText="1"/>
    </xf>
    <xf numFmtId="0" fontId="6" fillId="5" borderId="3" xfId="0" applyFont="1" applyFill="1" applyBorder="1" applyAlignment="1">
      <alignment horizontal="center" vertical="center" wrapText="1"/>
    </xf>
    <xf numFmtId="0" fontId="3" fillId="0" borderId="4" xfId="0" applyFont="1" applyBorder="1" applyAlignment="1">
      <alignment horizontal="left" vertical="center" wrapText="1"/>
    </xf>
    <xf numFmtId="0" fontId="3" fillId="0" borderId="13" xfId="0" applyFont="1" applyBorder="1" applyAlignment="1">
      <alignment horizontal="left" vertical="center" wrapText="1"/>
    </xf>
    <xf numFmtId="0" fontId="3" fillId="0" borderId="5" xfId="0" applyFont="1" applyBorder="1" applyAlignment="1">
      <alignment horizontal="left" vertical="center" wrapText="1"/>
    </xf>
    <xf numFmtId="0" fontId="3" fillId="0" borderId="3" xfId="0" applyFont="1" applyBorder="1" applyAlignment="1">
      <alignment horizontal="center" vertical="center" wrapText="1"/>
    </xf>
    <xf numFmtId="0" fontId="2" fillId="0" borderId="0" xfId="0" applyFont="1" applyAlignment="1">
      <alignment horizontal="left" vertical="center"/>
    </xf>
    <xf numFmtId="0" fontId="3" fillId="0" borderId="7" xfId="0" applyFont="1" applyBorder="1" applyAlignment="1">
      <alignment horizontal="left" vertical="center" wrapText="1"/>
    </xf>
    <xf numFmtId="0" fontId="6" fillId="0" borderId="0" xfId="0" applyFont="1" applyAlignment="1">
      <alignment horizontal="left" vertical="center"/>
    </xf>
    <xf numFmtId="0" fontId="7" fillId="0" borderId="0" xfId="0" applyFont="1" applyAlignment="1">
      <alignment horizontal="left" vertical="center" wrapText="1"/>
    </xf>
    <xf numFmtId="0" fontId="18" fillId="0" borderId="0" xfId="0" applyFont="1" applyAlignment="1">
      <alignment horizontal="left" vertical="center" wrapText="1"/>
    </xf>
    <xf numFmtId="0" fontId="2" fillId="6" borderId="3" xfId="0" applyFont="1" applyFill="1" applyBorder="1" applyAlignment="1">
      <alignment horizontal="left" vertical="center"/>
    </xf>
    <xf numFmtId="0" fontId="5" fillId="0" borderId="11" xfId="0" applyFont="1" applyBorder="1" applyAlignment="1">
      <alignment horizontal="left" vertical="center" wrapText="1"/>
    </xf>
    <xf numFmtId="0" fontId="4" fillId="0" borderId="0" xfId="0" applyFont="1" applyAlignment="1">
      <alignment horizontal="left" vertical="center" wrapText="1"/>
    </xf>
    <xf numFmtId="0" fontId="1" fillId="0" borderId="3" xfId="0" applyFont="1" applyBorder="1" applyAlignment="1">
      <alignment horizontal="left" vertical="center" wrapText="1"/>
    </xf>
    <xf numFmtId="0" fontId="1" fillId="0" borderId="0" xfId="0" applyFont="1" applyAlignment="1">
      <alignment vertical="top"/>
    </xf>
    <xf numFmtId="0" fontId="5" fillId="7" borderId="17" xfId="0" applyFont="1" applyFill="1" applyBorder="1" applyAlignment="1">
      <alignment horizontal="left" vertical="center" wrapText="1"/>
    </xf>
    <xf numFmtId="0" fontId="5" fillId="7" borderId="18" xfId="0" applyFont="1" applyFill="1" applyBorder="1" applyAlignment="1">
      <alignment horizontal="left" vertical="center" wrapText="1"/>
    </xf>
    <xf numFmtId="0" fontId="5" fillId="7" borderId="19" xfId="0" applyFont="1" applyFill="1" applyBorder="1" applyAlignment="1">
      <alignment horizontal="left"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321468</xdr:colOff>
      <xdr:row>0</xdr:row>
      <xdr:rowOff>59530</xdr:rowOff>
    </xdr:from>
    <xdr:to>
      <xdr:col>7</xdr:col>
      <xdr:colOff>1297781</xdr:colOff>
      <xdr:row>0</xdr:row>
      <xdr:rowOff>678655</xdr:rowOff>
    </xdr:to>
    <xdr:sp macro="" textlink="">
      <xdr:nvSpPr>
        <xdr:cNvPr id="2" name="Text Box 3">
          <a:extLst>
            <a:ext uri="{FF2B5EF4-FFF2-40B4-BE49-F238E27FC236}">
              <a16:creationId xmlns:a16="http://schemas.microsoft.com/office/drawing/2014/main" id="{1F710693-CBC6-88C5-F2C3-0647A25786C2}"/>
            </a:ext>
          </a:extLst>
        </xdr:cNvPr>
        <xdr:cNvSpPr txBox="1"/>
      </xdr:nvSpPr>
      <xdr:spPr>
        <a:xfrm>
          <a:off x="6929437" y="59530"/>
          <a:ext cx="1785938" cy="619125"/>
        </a:xfrm>
        <a:prstGeom prst="rect">
          <a:avLst/>
        </a:prstGeom>
        <a:solidFill>
          <a:sysClr val="window" lastClr="FFFFFF"/>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buNone/>
            <a:tabLst>
              <a:tab pos="2971800" algn="ctr"/>
              <a:tab pos="5943600" algn="r"/>
            </a:tabLst>
          </a:pPr>
          <a:r>
            <a:rPr lang="en-US" sz="1000" spc="-10">
              <a:effectLst/>
              <a:latin typeface="Times New Roman" panose="02020603050405020304" pitchFamily="18" charset="0"/>
              <a:ea typeface="Calibri" panose="020F0502020204030204" pitchFamily="34" charset="0"/>
              <a:cs typeface="Times New Roman" panose="02020603050405020304" pitchFamily="18" charset="0"/>
            </a:rPr>
            <a:t>Mã số/ </a:t>
          </a:r>
          <a:r>
            <a:rPr lang="en-US" sz="1000" i="1" spc="-10">
              <a:solidFill>
                <a:srgbClr val="0070C0"/>
              </a:solidFill>
              <a:effectLst/>
              <a:latin typeface="Times New Roman" panose="02020603050405020304" pitchFamily="18" charset="0"/>
              <a:ea typeface="Calibri" panose="020F0502020204030204" pitchFamily="34" charset="0"/>
              <a:cs typeface="Times New Roman" panose="02020603050405020304" pitchFamily="18" charset="0"/>
            </a:rPr>
            <a:t>Code</a:t>
          </a:r>
          <a:r>
            <a:rPr lang="en-US" sz="1000" spc="-10">
              <a:effectLst/>
              <a:latin typeface="Times New Roman" panose="02020603050405020304" pitchFamily="18" charset="0"/>
              <a:ea typeface="Calibri" panose="020F0502020204030204" pitchFamily="34" charset="0"/>
              <a:cs typeface="Times New Roman" panose="02020603050405020304" pitchFamily="18" charset="0"/>
            </a:rPr>
            <a:t>: HD -TNXL/BM05</a:t>
          </a:r>
          <a:endParaRPr lang="en-US" sz="1000">
            <a:effectLst/>
            <a:latin typeface="Calibri" panose="020F0502020204030204" pitchFamily="34" charset="0"/>
            <a:ea typeface="Calibri" panose="020F0502020204030204" pitchFamily="34" charset="0"/>
            <a:cs typeface="Times New Roman" panose="02020603050405020304" pitchFamily="18" charset="0"/>
          </a:endParaRPr>
        </a:p>
        <a:p>
          <a:pPr>
            <a:buNone/>
            <a:tabLst>
              <a:tab pos="2971800" algn="ctr"/>
              <a:tab pos="5943600" algn="r"/>
            </a:tabLst>
          </a:pPr>
          <a:r>
            <a:rPr lang="en-US" sz="1000" spc="-10">
              <a:effectLst/>
              <a:latin typeface="Times New Roman" panose="02020603050405020304" pitchFamily="18" charset="0"/>
              <a:ea typeface="Calibri" panose="020F0502020204030204" pitchFamily="34" charset="0"/>
              <a:cs typeface="Times New Roman" panose="02020603050405020304" pitchFamily="18" charset="0"/>
            </a:rPr>
            <a:t>Lần ban hành/ </a:t>
          </a:r>
          <a:r>
            <a:rPr lang="en-US" sz="1000" i="1" spc="-10">
              <a:solidFill>
                <a:srgbClr val="0070C0"/>
              </a:solidFill>
              <a:effectLst/>
              <a:latin typeface="Times New Roman" panose="02020603050405020304" pitchFamily="18" charset="0"/>
              <a:ea typeface="Calibri" panose="020F0502020204030204" pitchFamily="34" charset="0"/>
              <a:cs typeface="Times New Roman" panose="02020603050405020304" pitchFamily="18" charset="0"/>
            </a:rPr>
            <a:t>Version</a:t>
          </a:r>
          <a:r>
            <a:rPr lang="en-US" sz="1000" spc="-10">
              <a:effectLst/>
              <a:latin typeface="Times New Roman" panose="02020603050405020304" pitchFamily="18" charset="0"/>
              <a:ea typeface="Calibri" panose="020F0502020204030204" pitchFamily="34" charset="0"/>
              <a:cs typeface="Times New Roman" panose="02020603050405020304" pitchFamily="18" charset="0"/>
            </a:rPr>
            <a:t>: 02</a:t>
          </a:r>
          <a:endParaRPr lang="en-US" sz="1000">
            <a:effectLst/>
            <a:latin typeface="Calibri" panose="020F0502020204030204" pitchFamily="34" charset="0"/>
            <a:ea typeface="Calibri" panose="020F0502020204030204" pitchFamily="34" charset="0"/>
            <a:cs typeface="Times New Roman" panose="02020603050405020304" pitchFamily="18" charset="0"/>
          </a:endParaRPr>
        </a:p>
        <a:p>
          <a:pPr>
            <a:buNone/>
            <a:tabLst>
              <a:tab pos="2971800" algn="ctr"/>
              <a:tab pos="5943600" algn="r"/>
            </a:tabLst>
          </a:pPr>
          <a:r>
            <a:rPr lang="en-US" sz="1000" spc="-10">
              <a:effectLst/>
              <a:latin typeface="Times New Roman" panose="02020603050405020304" pitchFamily="18" charset="0"/>
              <a:ea typeface="Calibri" panose="020F0502020204030204" pitchFamily="34" charset="0"/>
              <a:cs typeface="Times New Roman" panose="02020603050405020304" pitchFamily="18" charset="0"/>
            </a:rPr>
            <a:t>Ngày hiệu lực/ </a:t>
          </a:r>
          <a:r>
            <a:rPr lang="en-US" sz="1000" i="1" spc="-10">
              <a:solidFill>
                <a:srgbClr val="0070C0"/>
              </a:solidFill>
              <a:effectLst/>
              <a:latin typeface="Times New Roman" panose="02020603050405020304" pitchFamily="18" charset="0"/>
              <a:ea typeface="Calibri" panose="020F0502020204030204" pitchFamily="34" charset="0"/>
              <a:cs typeface="Times New Roman" panose="02020603050405020304" pitchFamily="18" charset="0"/>
            </a:rPr>
            <a:t>Effective Date</a:t>
          </a:r>
          <a:endParaRPr lang="en-US" sz="1000" i="1">
            <a:solidFill>
              <a:srgbClr val="0070C0"/>
            </a:solidFill>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285750</xdr:colOff>
      <xdr:row>81</xdr:row>
      <xdr:rowOff>95249</xdr:rowOff>
    </xdr:from>
    <xdr:to>
      <xdr:col>6</xdr:col>
      <xdr:colOff>285750</xdr:colOff>
      <xdr:row>81</xdr:row>
      <xdr:rowOff>4170549</xdr:rowOff>
    </xdr:to>
    <xdr:pic>
      <xdr:nvPicPr>
        <xdr:cNvPr id="3" name="Picture 2">
          <a:extLst>
            <a:ext uri="{FF2B5EF4-FFF2-40B4-BE49-F238E27FC236}">
              <a16:creationId xmlns:a16="http://schemas.microsoft.com/office/drawing/2014/main" id="{5B08D61B-BBB2-2EE5-331F-9F9444A061BB}"/>
            </a:ext>
          </a:extLst>
        </xdr:cNvPr>
        <xdr:cNvPicPr>
          <a:picLocks noChangeAspect="1"/>
        </xdr:cNvPicPr>
      </xdr:nvPicPr>
      <xdr:blipFill>
        <a:blip xmlns:r="http://schemas.openxmlformats.org/officeDocument/2006/relationships" r:embed="rId1"/>
        <a:stretch>
          <a:fillRect/>
        </a:stretch>
      </xdr:blipFill>
      <xdr:spPr>
        <a:xfrm>
          <a:off x="285750" y="28610718"/>
          <a:ext cx="6667500" cy="40753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C43"/>
  <sheetViews>
    <sheetView topLeftCell="A25" workbookViewId="0">
      <selection activeCell="C40" sqref="C40"/>
    </sheetView>
  </sheetViews>
  <sheetFormatPr defaultRowHeight="15.75" x14ac:dyDescent="0.25"/>
  <cols>
    <col min="3" max="3" width="53.28515625" style="6" customWidth="1"/>
  </cols>
  <sheetData>
    <row r="1" spans="3:3" x14ac:dyDescent="0.25">
      <c r="C1" s="4" t="s">
        <v>0</v>
      </c>
    </row>
    <row r="2" spans="3:3" x14ac:dyDescent="0.25">
      <c r="C2" s="5" t="s">
        <v>1</v>
      </c>
    </row>
    <row r="3" spans="3:3" x14ac:dyDescent="0.25">
      <c r="C3" s="5" t="s">
        <v>2</v>
      </c>
    </row>
    <row r="4" spans="3:3" x14ac:dyDescent="0.25">
      <c r="C4" s="5" t="s">
        <v>3</v>
      </c>
    </row>
    <row r="5" spans="3:3" x14ac:dyDescent="0.25">
      <c r="C5" s="5" t="s">
        <v>4</v>
      </c>
    </row>
    <row r="6" spans="3:3" x14ac:dyDescent="0.25">
      <c r="C6" s="5" t="s">
        <v>5</v>
      </c>
    </row>
    <row r="7" spans="3:3" x14ac:dyDescent="0.25">
      <c r="C7" s="5" t="s">
        <v>6</v>
      </c>
    </row>
    <row r="8" spans="3:3" x14ac:dyDescent="0.25">
      <c r="C8" s="5" t="s">
        <v>7</v>
      </c>
    </row>
    <row r="9" spans="3:3" x14ac:dyDescent="0.25">
      <c r="C9" s="5" t="s">
        <v>8</v>
      </c>
    </row>
    <row r="10" spans="3:3" x14ac:dyDescent="0.25">
      <c r="C10" s="5" t="s">
        <v>9</v>
      </c>
    </row>
    <row r="11" spans="3:3" x14ac:dyDescent="0.25">
      <c r="C11" s="5" t="s">
        <v>10</v>
      </c>
    </row>
    <row r="12" spans="3:3" x14ac:dyDescent="0.25">
      <c r="C12" s="5" t="s">
        <v>11</v>
      </c>
    </row>
    <row r="13" spans="3:3" x14ac:dyDescent="0.25">
      <c r="C13" s="5" t="s">
        <v>12</v>
      </c>
    </row>
    <row r="14" spans="3:3" x14ac:dyDescent="0.25">
      <c r="C14" s="5" t="s">
        <v>13</v>
      </c>
    </row>
    <row r="15" spans="3:3" x14ac:dyDescent="0.25">
      <c r="C15" s="5" t="s">
        <v>14</v>
      </c>
    </row>
    <row r="16" spans="3:3" x14ac:dyDescent="0.25">
      <c r="C16" s="5" t="s">
        <v>15</v>
      </c>
    </row>
    <row r="17" spans="3:3" x14ac:dyDescent="0.25">
      <c r="C17" s="5" t="s">
        <v>16</v>
      </c>
    </row>
    <row r="18" spans="3:3" x14ac:dyDescent="0.25">
      <c r="C18" s="5" t="s">
        <v>17</v>
      </c>
    </row>
    <row r="19" spans="3:3" x14ac:dyDescent="0.25">
      <c r="C19" s="5" t="s">
        <v>18</v>
      </c>
    </row>
    <row r="20" spans="3:3" x14ac:dyDescent="0.25">
      <c r="C20" s="5" t="s">
        <v>19</v>
      </c>
    </row>
    <row r="21" spans="3:3" x14ac:dyDescent="0.25">
      <c r="C21" s="5" t="s">
        <v>20</v>
      </c>
    </row>
    <row r="22" spans="3:3" x14ac:dyDescent="0.25">
      <c r="C22" s="5" t="s">
        <v>21</v>
      </c>
    </row>
    <row r="23" spans="3:3" x14ac:dyDescent="0.25">
      <c r="C23" s="5" t="s">
        <v>22</v>
      </c>
    </row>
    <row r="24" spans="3:3" x14ac:dyDescent="0.25">
      <c r="C24" s="5" t="s">
        <v>23</v>
      </c>
    </row>
    <row r="25" spans="3:3" x14ac:dyDescent="0.25">
      <c r="C25" s="5" t="s">
        <v>24</v>
      </c>
    </row>
    <row r="26" spans="3:3" x14ac:dyDescent="0.25">
      <c r="C26" s="5" t="s">
        <v>25</v>
      </c>
    </row>
    <row r="27" spans="3:3" x14ac:dyDescent="0.25">
      <c r="C27" s="5" t="s">
        <v>26</v>
      </c>
    </row>
    <row r="28" spans="3:3" x14ac:dyDescent="0.25">
      <c r="C28" s="5" t="s">
        <v>27</v>
      </c>
    </row>
    <row r="29" spans="3:3" x14ac:dyDescent="0.25">
      <c r="C29" s="5" t="s">
        <v>28</v>
      </c>
    </row>
    <row r="30" spans="3:3" x14ac:dyDescent="0.25">
      <c r="C30" s="5" t="s">
        <v>29</v>
      </c>
    </row>
    <row r="31" spans="3:3" x14ac:dyDescent="0.25">
      <c r="C31" s="5" t="s">
        <v>30</v>
      </c>
    </row>
    <row r="32" spans="3:3" x14ac:dyDescent="0.25">
      <c r="C32" s="5" t="s">
        <v>31</v>
      </c>
    </row>
    <row r="33" spans="3:3" x14ac:dyDescent="0.25">
      <c r="C33" s="5" t="s">
        <v>32</v>
      </c>
    </row>
    <row r="34" spans="3:3" x14ac:dyDescent="0.25">
      <c r="C34" s="5" t="s">
        <v>129</v>
      </c>
    </row>
    <row r="35" spans="3:3" x14ac:dyDescent="0.25">
      <c r="C35" s="5" t="s">
        <v>33</v>
      </c>
    </row>
    <row r="36" spans="3:3" x14ac:dyDescent="0.25">
      <c r="C36" s="5" t="s">
        <v>34</v>
      </c>
    </row>
    <row r="37" spans="3:3" x14ac:dyDescent="0.25">
      <c r="C37" s="5" t="s">
        <v>35</v>
      </c>
    </row>
    <row r="38" spans="3:3" x14ac:dyDescent="0.25">
      <c r="C38" s="5" t="s">
        <v>36</v>
      </c>
    </row>
    <row r="39" spans="3:3" x14ac:dyDescent="0.25">
      <c r="C39" s="5" t="s">
        <v>37</v>
      </c>
    </row>
    <row r="40" spans="3:3" x14ac:dyDescent="0.25">
      <c r="C40" s="5" t="s">
        <v>38</v>
      </c>
    </row>
    <row r="41" spans="3:3" x14ac:dyDescent="0.25">
      <c r="C41" s="5" t="s">
        <v>39</v>
      </c>
    </row>
    <row r="42" spans="3:3" x14ac:dyDescent="0.25">
      <c r="C42" s="5" t="s">
        <v>130</v>
      </c>
    </row>
    <row r="43" spans="3:3" x14ac:dyDescent="0.25">
      <c r="C43" s="5" t="s">
        <v>40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73"/>
  <sheetViews>
    <sheetView tabSelected="1" view="pageBreakPreview" topLeftCell="A63" zoomScaleNormal="100" zoomScaleSheetLayoutView="100" workbookViewId="0">
      <selection sqref="A1:B1"/>
    </sheetView>
  </sheetViews>
  <sheetFormatPr defaultRowHeight="16.5" x14ac:dyDescent="0.25"/>
  <cols>
    <col min="1" max="1" width="7.140625" style="1" customWidth="1"/>
    <col min="2" max="2" width="43.140625" style="1" customWidth="1"/>
    <col min="3" max="4" width="14.7109375" style="1" customWidth="1"/>
    <col min="5" max="5" width="16.42578125" style="1" customWidth="1"/>
    <col min="6" max="6" width="17" style="1" customWidth="1"/>
    <col min="7" max="7" width="21" style="1" customWidth="1"/>
    <col min="8" max="8" width="12.28515625" style="1" customWidth="1"/>
    <col min="9" max="16384" width="9.140625" style="1"/>
  </cols>
  <sheetData>
    <row r="1" spans="1:8" ht="113.25" customHeight="1" x14ac:dyDescent="0.25">
      <c r="A1" s="52" t="s">
        <v>176</v>
      </c>
      <c r="B1" s="52"/>
      <c r="C1" s="62" t="s">
        <v>175</v>
      </c>
      <c r="D1" s="62"/>
      <c r="E1" s="62"/>
      <c r="F1" s="62"/>
      <c r="G1" s="63"/>
      <c r="H1" s="63"/>
    </row>
    <row r="2" spans="1:8" x14ac:dyDescent="0.25">
      <c r="A2" s="2"/>
    </row>
    <row r="3" spans="1:8" ht="96.75" customHeight="1" x14ac:dyDescent="0.25">
      <c r="A3" s="53" t="s">
        <v>132</v>
      </c>
      <c r="B3" s="53"/>
      <c r="C3" s="53"/>
      <c r="D3" s="53"/>
      <c r="E3" s="53"/>
      <c r="F3" s="53"/>
      <c r="G3" s="53"/>
    </row>
    <row r="4" spans="1:8" x14ac:dyDescent="0.25">
      <c r="A4" s="2"/>
    </row>
    <row r="5" spans="1:8" ht="36" customHeight="1" x14ac:dyDescent="0.25">
      <c r="A5" s="64" t="s">
        <v>131</v>
      </c>
      <c r="B5" s="64"/>
      <c r="C5" s="64"/>
      <c r="D5" s="64"/>
      <c r="E5" s="64"/>
    </row>
    <row r="6" spans="1:8" ht="35.25" customHeight="1" x14ac:dyDescent="0.25">
      <c r="A6" s="65" t="s">
        <v>133</v>
      </c>
      <c r="B6" s="66"/>
      <c r="C6" s="66"/>
      <c r="D6" s="66"/>
      <c r="E6" s="66"/>
    </row>
    <row r="7" spans="1:8" ht="33.75" x14ac:dyDescent="0.25">
      <c r="A7" s="27" t="s">
        <v>140</v>
      </c>
      <c r="B7" s="54" t="s">
        <v>134</v>
      </c>
      <c r="C7" s="55"/>
      <c r="D7" s="55"/>
      <c r="E7" s="55"/>
      <c r="F7" s="27" t="s">
        <v>138</v>
      </c>
      <c r="G7" s="27" t="s">
        <v>139</v>
      </c>
    </row>
    <row r="8" spans="1:8" x14ac:dyDescent="0.25">
      <c r="A8" s="12">
        <v>1</v>
      </c>
      <c r="B8" s="56"/>
      <c r="C8" s="57"/>
      <c r="D8" s="57"/>
      <c r="E8" s="58"/>
      <c r="F8" s="12"/>
      <c r="G8" s="14"/>
    </row>
    <row r="9" spans="1:8" x14ac:dyDescent="0.25">
      <c r="A9" s="12">
        <v>2</v>
      </c>
      <c r="B9" s="59"/>
      <c r="C9" s="60"/>
      <c r="D9" s="60"/>
      <c r="E9" s="61"/>
      <c r="F9" s="12"/>
      <c r="G9" s="14"/>
    </row>
    <row r="10" spans="1:8" ht="17.25" x14ac:dyDescent="0.25">
      <c r="A10" s="55" t="s">
        <v>137</v>
      </c>
      <c r="B10" s="55"/>
      <c r="C10" s="55"/>
      <c r="D10" s="55"/>
      <c r="E10" s="55"/>
      <c r="F10" s="13"/>
      <c r="G10" s="13"/>
    </row>
    <row r="11" spans="1:8" x14ac:dyDescent="0.25">
      <c r="A11" s="70" t="s">
        <v>136</v>
      </c>
      <c r="B11" s="71"/>
      <c r="C11" s="71"/>
      <c r="D11" s="71"/>
      <c r="E11" s="71"/>
      <c r="F11" s="71"/>
      <c r="G11" s="71"/>
    </row>
    <row r="12" spans="1:8" ht="35.25" customHeight="1" x14ac:dyDescent="0.25">
      <c r="A12" s="65" t="s">
        <v>135</v>
      </c>
      <c r="B12" s="65"/>
      <c r="C12" s="65"/>
      <c r="D12" s="65"/>
      <c r="E12" s="65"/>
      <c r="F12" s="65"/>
      <c r="G12" s="65"/>
    </row>
    <row r="13" spans="1:8" ht="33.75" x14ac:dyDescent="0.25">
      <c r="A13" s="27" t="s">
        <v>140</v>
      </c>
      <c r="B13" s="54" t="s">
        <v>141</v>
      </c>
      <c r="C13" s="55"/>
      <c r="D13" s="55"/>
      <c r="E13" s="55"/>
      <c r="F13" s="27" t="s">
        <v>138</v>
      </c>
      <c r="G13" s="27" t="s">
        <v>139</v>
      </c>
    </row>
    <row r="14" spans="1:8" x14ac:dyDescent="0.25">
      <c r="A14" s="12">
        <v>1</v>
      </c>
      <c r="B14" s="56"/>
      <c r="C14" s="57"/>
      <c r="D14" s="57"/>
      <c r="E14" s="58"/>
      <c r="F14" s="12"/>
      <c r="G14" s="14"/>
    </row>
    <row r="15" spans="1:8" x14ac:dyDescent="0.25">
      <c r="A15" s="12">
        <v>2</v>
      </c>
      <c r="B15" s="59"/>
      <c r="C15" s="60"/>
      <c r="D15" s="60"/>
      <c r="E15" s="61"/>
      <c r="F15" s="12"/>
      <c r="G15" s="14"/>
    </row>
    <row r="16" spans="1:8" x14ac:dyDescent="0.25">
      <c r="A16" s="12">
        <v>3</v>
      </c>
      <c r="B16" s="59"/>
      <c r="C16" s="60"/>
      <c r="D16" s="60"/>
      <c r="E16" s="61"/>
      <c r="F16" s="12"/>
      <c r="G16" s="14"/>
    </row>
    <row r="17" spans="1:7" x14ac:dyDescent="0.25">
      <c r="A17" s="12">
        <v>4</v>
      </c>
      <c r="B17" s="59"/>
      <c r="C17" s="60"/>
      <c r="D17" s="60"/>
      <c r="E17" s="61"/>
      <c r="F17" s="12"/>
      <c r="G17" s="14"/>
    </row>
    <row r="18" spans="1:7" x14ac:dyDescent="0.25">
      <c r="A18" s="12">
        <v>5</v>
      </c>
      <c r="B18" s="59"/>
      <c r="C18" s="60"/>
      <c r="D18" s="60"/>
      <c r="E18" s="61"/>
      <c r="F18" s="12"/>
      <c r="G18" s="14"/>
    </row>
    <row r="19" spans="1:7" x14ac:dyDescent="0.25">
      <c r="A19" s="12">
        <v>6</v>
      </c>
      <c r="B19" s="59"/>
      <c r="C19" s="60"/>
      <c r="D19" s="60"/>
      <c r="E19" s="61"/>
      <c r="F19" s="12"/>
      <c r="G19" s="14"/>
    </row>
    <row r="20" spans="1:7" x14ac:dyDescent="0.25">
      <c r="A20" s="12">
        <v>7</v>
      </c>
      <c r="B20" s="67"/>
      <c r="C20" s="68"/>
      <c r="D20" s="68"/>
      <c r="E20" s="69"/>
      <c r="F20" s="12"/>
      <c r="G20" s="14"/>
    </row>
    <row r="21" spans="1:7" ht="17.25" x14ac:dyDescent="0.25">
      <c r="A21" s="55" t="s">
        <v>137</v>
      </c>
      <c r="B21" s="55"/>
      <c r="C21" s="55"/>
      <c r="D21" s="55"/>
      <c r="E21" s="55"/>
      <c r="F21" s="13">
        <f>SUM(F14:F20)</f>
        <v>0</v>
      </c>
      <c r="G21" s="15">
        <f>SUM(G14:G20)</f>
        <v>0</v>
      </c>
    </row>
    <row r="22" spans="1:7" x14ac:dyDescent="0.25">
      <c r="A22" s="70" t="s">
        <v>136</v>
      </c>
      <c r="B22" s="71"/>
      <c r="C22" s="71"/>
      <c r="D22" s="71"/>
      <c r="E22" s="71"/>
      <c r="F22" s="71"/>
      <c r="G22" s="71"/>
    </row>
    <row r="23" spans="1:7" x14ac:dyDescent="0.25">
      <c r="A23" s="21"/>
    </row>
    <row r="24" spans="1:7" ht="34.5" customHeight="1" x14ac:dyDescent="0.25">
      <c r="A24" s="75" t="s">
        <v>142</v>
      </c>
      <c r="B24" s="76"/>
      <c r="C24" s="76"/>
      <c r="D24" s="76"/>
      <c r="E24" s="76"/>
      <c r="F24" s="76"/>
      <c r="G24" s="76"/>
    </row>
    <row r="25" spans="1:7" ht="33.75" x14ac:dyDescent="0.25">
      <c r="A25" s="27" t="s">
        <v>140</v>
      </c>
      <c r="B25" s="54" t="s">
        <v>143</v>
      </c>
      <c r="C25" s="55"/>
      <c r="D25" s="55"/>
      <c r="E25" s="55"/>
      <c r="F25" s="27" t="s">
        <v>138</v>
      </c>
      <c r="G25" s="27" t="s">
        <v>139</v>
      </c>
    </row>
    <row r="26" spans="1:7" x14ac:dyDescent="0.25">
      <c r="A26" s="12">
        <v>1</v>
      </c>
      <c r="B26" s="79"/>
      <c r="C26" s="80"/>
      <c r="D26" s="80"/>
      <c r="E26" s="81"/>
      <c r="F26" s="12"/>
      <c r="G26" s="14"/>
    </row>
    <row r="27" spans="1:7" x14ac:dyDescent="0.25">
      <c r="A27" s="12">
        <v>2</v>
      </c>
      <c r="B27" s="72"/>
      <c r="C27" s="73"/>
      <c r="D27" s="73"/>
      <c r="E27" s="74"/>
      <c r="F27" s="12"/>
      <c r="G27" s="14"/>
    </row>
    <row r="28" spans="1:7" x14ac:dyDescent="0.25">
      <c r="A28" s="12">
        <v>3</v>
      </c>
      <c r="B28" s="72"/>
      <c r="C28" s="73"/>
      <c r="D28" s="73"/>
      <c r="E28" s="74"/>
      <c r="F28" s="12"/>
      <c r="G28" s="14"/>
    </row>
    <row r="29" spans="1:7" x14ac:dyDescent="0.25">
      <c r="A29" s="12">
        <v>4</v>
      </c>
      <c r="B29" s="72"/>
      <c r="C29" s="73"/>
      <c r="D29" s="73"/>
      <c r="E29" s="74"/>
      <c r="F29" s="12"/>
      <c r="G29" s="14"/>
    </row>
    <row r="30" spans="1:7" ht="17.25" x14ac:dyDescent="0.25">
      <c r="A30" s="55" t="s">
        <v>137</v>
      </c>
      <c r="B30" s="55"/>
      <c r="C30" s="55"/>
      <c r="D30" s="55"/>
      <c r="E30" s="55"/>
      <c r="F30" s="13"/>
      <c r="G30" s="15"/>
    </row>
    <row r="31" spans="1:7" ht="16.5" customHeight="1" x14ac:dyDescent="0.25">
      <c r="A31" s="70" t="s">
        <v>173</v>
      </c>
      <c r="B31" s="71"/>
      <c r="C31" s="71"/>
      <c r="D31" s="71"/>
      <c r="E31" s="71"/>
      <c r="F31" s="71"/>
      <c r="G31" s="71"/>
    </row>
    <row r="32" spans="1:7" ht="32.25" customHeight="1" x14ac:dyDescent="0.25">
      <c r="A32" s="75" t="s">
        <v>144</v>
      </c>
      <c r="B32" s="76"/>
      <c r="C32" s="76"/>
      <c r="D32" s="76"/>
      <c r="E32" s="76"/>
      <c r="F32" s="76"/>
      <c r="G32" s="76"/>
    </row>
    <row r="33" spans="1:7" ht="33.75" x14ac:dyDescent="0.25">
      <c r="A33" s="27" t="s">
        <v>140</v>
      </c>
      <c r="B33" s="54" t="s">
        <v>145</v>
      </c>
      <c r="C33" s="55"/>
      <c r="D33" s="55"/>
      <c r="E33" s="55"/>
      <c r="F33" s="27" t="s">
        <v>138</v>
      </c>
      <c r="G33" s="27" t="s">
        <v>139</v>
      </c>
    </row>
    <row r="34" spans="1:7" x14ac:dyDescent="0.25">
      <c r="A34" s="12">
        <v>1</v>
      </c>
      <c r="B34" s="77"/>
      <c r="C34" s="77"/>
      <c r="D34" s="77"/>
      <c r="E34" s="77"/>
      <c r="F34" s="12"/>
      <c r="G34" s="14"/>
    </row>
    <row r="35" spans="1:7" x14ac:dyDescent="0.25">
      <c r="A35" s="12">
        <v>2</v>
      </c>
      <c r="B35" s="78"/>
      <c r="C35" s="78"/>
      <c r="D35" s="78"/>
      <c r="E35" s="78"/>
      <c r="F35" s="34"/>
      <c r="G35" s="14"/>
    </row>
    <row r="36" spans="1:7" ht="17.25" x14ac:dyDescent="0.25">
      <c r="A36" s="55" t="s">
        <v>137</v>
      </c>
      <c r="B36" s="55"/>
      <c r="C36" s="55"/>
      <c r="D36" s="55"/>
      <c r="E36" s="55"/>
      <c r="F36" s="38"/>
      <c r="G36" s="15"/>
    </row>
    <row r="37" spans="1:7" x14ac:dyDescent="0.25">
      <c r="A37" s="71" t="s">
        <v>146</v>
      </c>
      <c r="B37" s="71"/>
      <c r="C37" s="71"/>
      <c r="D37" s="71"/>
      <c r="E37" s="71"/>
      <c r="F37" s="71"/>
      <c r="G37" s="71"/>
    </row>
    <row r="38" spans="1:7" ht="33" customHeight="1" x14ac:dyDescent="0.25">
      <c r="A38" s="75" t="s">
        <v>147</v>
      </c>
      <c r="B38" s="76"/>
      <c r="C38" s="76"/>
      <c r="D38" s="76"/>
      <c r="E38" s="76"/>
      <c r="F38" s="76"/>
      <c r="G38" s="76"/>
    </row>
    <row r="39" spans="1:7" ht="33.75" x14ac:dyDescent="0.25">
      <c r="A39" s="27" t="s">
        <v>140</v>
      </c>
      <c r="B39" s="54" t="s">
        <v>148</v>
      </c>
      <c r="C39" s="55"/>
      <c r="D39" s="55"/>
      <c r="E39" s="55"/>
      <c r="F39" s="27" t="s">
        <v>138</v>
      </c>
      <c r="G39" s="27" t="s">
        <v>139</v>
      </c>
    </row>
    <row r="40" spans="1:7" x14ac:dyDescent="0.25">
      <c r="A40" s="12">
        <v>1</v>
      </c>
      <c r="B40" s="77"/>
      <c r="C40" s="77"/>
      <c r="D40" s="77"/>
      <c r="E40" s="77"/>
      <c r="F40" s="12"/>
      <c r="G40" s="14"/>
    </row>
    <row r="41" spans="1:7" x14ac:dyDescent="0.25">
      <c r="A41" s="12">
        <v>2</v>
      </c>
      <c r="B41" s="77"/>
      <c r="C41" s="77"/>
      <c r="D41" s="77"/>
      <c r="E41" s="77"/>
      <c r="F41" s="12"/>
      <c r="G41" s="14"/>
    </row>
    <row r="42" spans="1:7" ht="17.25" x14ac:dyDescent="0.25">
      <c r="A42" s="55" t="s">
        <v>137</v>
      </c>
      <c r="B42" s="55"/>
      <c r="C42" s="55"/>
      <c r="D42" s="55"/>
      <c r="E42" s="55"/>
      <c r="F42" s="13"/>
      <c r="G42" s="15"/>
    </row>
    <row r="43" spans="1:7" ht="16.5" customHeight="1" x14ac:dyDescent="0.25">
      <c r="A43" s="71" t="s">
        <v>146</v>
      </c>
      <c r="B43" s="71"/>
      <c r="C43" s="71"/>
      <c r="D43" s="71"/>
      <c r="E43" s="71"/>
      <c r="F43" s="71"/>
      <c r="G43" s="71"/>
    </row>
    <row r="44" spans="1:7" ht="35.25" customHeight="1" x14ac:dyDescent="0.25">
      <c r="A44" s="75" t="s">
        <v>150</v>
      </c>
      <c r="B44" s="76"/>
      <c r="C44" s="76"/>
      <c r="D44" s="76"/>
      <c r="E44" s="76"/>
      <c r="F44" s="76"/>
      <c r="G44" s="76"/>
    </row>
    <row r="45" spans="1:7" ht="33.75" x14ac:dyDescent="0.25">
      <c r="A45" s="27" t="s">
        <v>140</v>
      </c>
      <c r="B45" s="54" t="s">
        <v>151</v>
      </c>
      <c r="C45" s="55"/>
      <c r="D45" s="55"/>
      <c r="E45" s="51" t="s">
        <v>149</v>
      </c>
      <c r="F45" s="27" t="s">
        <v>138</v>
      </c>
      <c r="G45" s="27" t="s">
        <v>139</v>
      </c>
    </row>
    <row r="46" spans="1:7" x14ac:dyDescent="0.25">
      <c r="A46" s="12">
        <v>1</v>
      </c>
      <c r="B46" s="77"/>
      <c r="C46" s="77"/>
      <c r="D46" s="77"/>
      <c r="E46" s="50"/>
      <c r="F46" s="12"/>
      <c r="G46" s="14"/>
    </row>
    <row r="47" spans="1:7" x14ac:dyDescent="0.25">
      <c r="A47" s="12">
        <v>2</v>
      </c>
      <c r="B47" s="79"/>
      <c r="C47" s="80"/>
      <c r="D47" s="81"/>
      <c r="E47" s="3"/>
      <c r="F47" s="12"/>
      <c r="G47" s="14"/>
    </row>
    <row r="48" spans="1:7" ht="17.25" x14ac:dyDescent="0.25">
      <c r="A48" s="55" t="s">
        <v>137</v>
      </c>
      <c r="B48" s="55"/>
      <c r="C48" s="55"/>
      <c r="D48" s="55"/>
      <c r="E48" s="55"/>
      <c r="F48" s="39"/>
      <c r="G48" s="36"/>
    </row>
    <row r="49" spans="1:7" ht="16.5" customHeight="1" x14ac:dyDescent="0.25">
      <c r="A49" s="71" t="s">
        <v>146</v>
      </c>
      <c r="B49" s="71"/>
      <c r="C49" s="71"/>
      <c r="D49" s="71"/>
      <c r="E49" s="71"/>
      <c r="F49" s="71"/>
      <c r="G49" s="71"/>
    </row>
    <row r="50" spans="1:7" ht="17.25" x14ac:dyDescent="0.25">
      <c r="A50" s="92" t="s">
        <v>152</v>
      </c>
      <c r="B50" s="92"/>
      <c r="C50" s="92"/>
      <c r="D50" s="92"/>
      <c r="E50" s="92"/>
      <c r="F50" s="92"/>
      <c r="G50" s="92"/>
    </row>
    <row r="51" spans="1:7" ht="38.25" customHeight="1" x14ac:dyDescent="0.25">
      <c r="A51" s="93" t="s">
        <v>153</v>
      </c>
      <c r="B51" s="93"/>
      <c r="C51" s="93"/>
      <c r="D51" s="93"/>
      <c r="E51" s="93"/>
      <c r="F51" s="93"/>
      <c r="G51" s="93"/>
    </row>
    <row r="52" spans="1:7" s="28" customFormat="1" ht="99.75" customHeight="1" x14ac:dyDescent="0.25">
      <c r="A52" s="27" t="s">
        <v>140</v>
      </c>
      <c r="B52" s="54" t="s">
        <v>134</v>
      </c>
      <c r="C52" s="54"/>
      <c r="D52" s="54"/>
      <c r="E52" s="27" t="s">
        <v>154</v>
      </c>
      <c r="F52" s="27" t="s">
        <v>155</v>
      </c>
      <c r="G52" s="27" t="s">
        <v>156</v>
      </c>
    </row>
    <row r="53" spans="1:7" s="28" customFormat="1" x14ac:dyDescent="0.25">
      <c r="A53" s="12">
        <v>1</v>
      </c>
      <c r="B53" s="59"/>
      <c r="C53" s="60"/>
      <c r="D53" s="61"/>
      <c r="E53" s="20"/>
      <c r="F53" s="20"/>
      <c r="G53" s="20"/>
    </row>
    <row r="54" spans="1:7" s="28" customFormat="1" x14ac:dyDescent="0.25">
      <c r="A54" s="12">
        <v>2</v>
      </c>
      <c r="B54" s="56"/>
      <c r="C54" s="57"/>
      <c r="D54" s="58"/>
      <c r="E54" s="20"/>
      <c r="F54" s="20"/>
      <c r="G54" s="20"/>
    </row>
    <row r="55" spans="1:7" x14ac:dyDescent="0.25">
      <c r="A55" s="94" t="s">
        <v>157</v>
      </c>
      <c r="B55" s="94"/>
      <c r="C55" s="94"/>
      <c r="D55" s="94"/>
      <c r="E55" s="94"/>
      <c r="F55" s="94"/>
      <c r="G55" s="94"/>
    </row>
    <row r="56" spans="1:7" ht="78.75" x14ac:dyDescent="0.25">
      <c r="B56" s="32" t="s">
        <v>174</v>
      </c>
      <c r="C56" s="24">
        <v>1</v>
      </c>
      <c r="D56" s="24">
        <v>2</v>
      </c>
      <c r="E56" s="24">
        <v>3</v>
      </c>
      <c r="F56" s="25">
        <v>4</v>
      </c>
      <c r="G56" s="26">
        <v>5</v>
      </c>
    </row>
    <row r="57" spans="1:7" ht="31.5" x14ac:dyDescent="0.25">
      <c r="B57" s="24">
        <v>1</v>
      </c>
      <c r="C57" s="22" t="s">
        <v>158</v>
      </c>
      <c r="D57" s="22" t="s">
        <v>158</v>
      </c>
      <c r="E57" s="22" t="s">
        <v>158</v>
      </c>
      <c r="F57" s="23" t="s">
        <v>168</v>
      </c>
      <c r="G57" s="23" t="s">
        <v>168</v>
      </c>
    </row>
    <row r="58" spans="1:7" ht="31.5" x14ac:dyDescent="0.25">
      <c r="B58" s="24">
        <v>2</v>
      </c>
      <c r="C58" s="22" t="s">
        <v>158</v>
      </c>
      <c r="D58" s="23" t="s">
        <v>168</v>
      </c>
      <c r="E58" s="23" t="s">
        <v>168</v>
      </c>
      <c r="F58" s="23" t="s">
        <v>168</v>
      </c>
      <c r="G58" s="41" t="s">
        <v>169</v>
      </c>
    </row>
    <row r="59" spans="1:7" ht="31.5" x14ac:dyDescent="0.25">
      <c r="B59" s="24">
        <v>3</v>
      </c>
      <c r="C59" s="22" t="s">
        <v>158</v>
      </c>
      <c r="D59" s="23" t="s">
        <v>168</v>
      </c>
      <c r="E59" s="23" t="s">
        <v>168</v>
      </c>
      <c r="F59" s="41" t="s">
        <v>169</v>
      </c>
      <c r="G59" s="41" t="s">
        <v>169</v>
      </c>
    </row>
    <row r="60" spans="1:7" ht="33" x14ac:dyDescent="0.25">
      <c r="B60" s="24">
        <v>4</v>
      </c>
      <c r="C60" s="23" t="s">
        <v>168</v>
      </c>
      <c r="D60" s="23" t="s">
        <v>168</v>
      </c>
      <c r="E60" s="41" t="s">
        <v>169</v>
      </c>
      <c r="F60" s="43" t="s">
        <v>170</v>
      </c>
      <c r="G60" s="43" t="s">
        <v>170</v>
      </c>
    </row>
    <row r="61" spans="1:7" ht="33" x14ac:dyDescent="0.25">
      <c r="B61" s="24">
        <v>5</v>
      </c>
      <c r="C61" s="23" t="s">
        <v>168</v>
      </c>
      <c r="D61" s="41" t="s">
        <v>169</v>
      </c>
      <c r="E61" s="41" t="s">
        <v>169</v>
      </c>
      <c r="F61" s="43" t="s">
        <v>170</v>
      </c>
      <c r="G61" s="45" t="s">
        <v>171</v>
      </c>
    </row>
    <row r="62" spans="1:7" x14ac:dyDescent="0.25">
      <c r="A62" s="83" t="s">
        <v>159</v>
      </c>
      <c r="B62" s="83"/>
      <c r="C62" s="83"/>
      <c r="D62" s="83"/>
      <c r="E62" s="83"/>
      <c r="F62" s="83"/>
      <c r="G62" s="83"/>
    </row>
    <row r="63" spans="1:7" x14ac:dyDescent="0.25">
      <c r="A63" s="70" t="s">
        <v>160</v>
      </c>
      <c r="B63" s="84"/>
      <c r="C63" s="84"/>
      <c r="D63" s="84"/>
      <c r="E63" s="84"/>
      <c r="F63" s="84"/>
      <c r="G63" s="84"/>
    </row>
    <row r="64" spans="1:7" x14ac:dyDescent="0.25">
      <c r="A64" s="64" t="s">
        <v>162</v>
      </c>
      <c r="B64" s="92"/>
      <c r="C64" s="92"/>
      <c r="D64" s="92"/>
      <c r="E64" s="92"/>
      <c r="F64" s="92"/>
      <c r="G64" s="92"/>
    </row>
    <row r="65" spans="1:7" x14ac:dyDescent="0.25">
      <c r="A65" s="85" t="s">
        <v>77</v>
      </c>
      <c r="B65" s="85"/>
      <c r="C65" s="85"/>
      <c r="D65" s="85"/>
      <c r="E65" s="85"/>
      <c r="F65" s="85"/>
      <c r="G65" s="85"/>
    </row>
    <row r="66" spans="1:7" s="40" customFormat="1" x14ac:dyDescent="0.25">
      <c r="A66" s="86" t="s">
        <v>161</v>
      </c>
      <c r="B66" s="86"/>
      <c r="C66" s="86"/>
      <c r="D66" s="86"/>
      <c r="E66" s="86"/>
      <c r="F66" s="86"/>
      <c r="G66" s="86"/>
    </row>
    <row r="67" spans="1:7" x14ac:dyDescent="0.25">
      <c r="A67" s="37"/>
      <c r="B67" s="37"/>
      <c r="C67" s="37"/>
      <c r="D67" s="37"/>
      <c r="E67" s="37"/>
      <c r="F67" s="37"/>
      <c r="G67" s="37"/>
    </row>
    <row r="68" spans="1:7" ht="31.5" x14ac:dyDescent="0.25">
      <c r="A68" s="16" t="s">
        <v>172</v>
      </c>
      <c r="B68" s="87" t="s">
        <v>167</v>
      </c>
      <c r="C68" s="87"/>
      <c r="D68" s="87"/>
      <c r="E68" s="16" t="s">
        <v>163</v>
      </c>
      <c r="F68" s="87" t="s">
        <v>164</v>
      </c>
      <c r="G68" s="87"/>
    </row>
    <row r="69" spans="1:7" x14ac:dyDescent="0.25">
      <c r="A69" s="17">
        <v>1</v>
      </c>
      <c r="B69" s="88"/>
      <c r="C69" s="89"/>
      <c r="D69" s="90"/>
      <c r="E69" s="18"/>
      <c r="F69" s="91"/>
      <c r="G69" s="91"/>
    </row>
    <row r="70" spans="1:7" x14ac:dyDescent="0.25">
      <c r="A70" s="17">
        <v>2</v>
      </c>
      <c r="B70" s="88"/>
      <c r="C70" s="89"/>
      <c r="D70" s="90"/>
      <c r="E70" s="18"/>
      <c r="F70" s="91"/>
      <c r="G70" s="91"/>
    </row>
    <row r="71" spans="1:7" ht="58.5" customHeight="1" x14ac:dyDescent="0.25">
      <c r="B71" s="11" t="s">
        <v>166</v>
      </c>
      <c r="C71" s="11"/>
      <c r="D71" s="82" t="s">
        <v>165</v>
      </c>
      <c r="E71" s="82"/>
      <c r="F71" s="82"/>
      <c r="G71" s="82"/>
    </row>
    <row r="72" spans="1:7" ht="115.5" customHeight="1" x14ac:dyDescent="0.25">
      <c r="F72" s="11"/>
      <c r="G72" s="11"/>
    </row>
    <row r="73" spans="1:7" x14ac:dyDescent="0.2">
      <c r="F73" s="8"/>
      <c r="G73" s="8"/>
    </row>
  </sheetData>
  <mergeCells count="66">
    <mergeCell ref="A49:G49"/>
    <mergeCell ref="B70:D70"/>
    <mergeCell ref="F70:G70"/>
    <mergeCell ref="B69:D69"/>
    <mergeCell ref="F69:G69"/>
    <mergeCell ref="B52:D52"/>
    <mergeCell ref="B53:D53"/>
    <mergeCell ref="B54:D54"/>
    <mergeCell ref="A50:G50"/>
    <mergeCell ref="A51:G51"/>
    <mergeCell ref="A55:G55"/>
    <mergeCell ref="A64:G64"/>
    <mergeCell ref="B46:D46"/>
    <mergeCell ref="A48:E48"/>
    <mergeCell ref="B47:D47"/>
    <mergeCell ref="D71:G71"/>
    <mergeCell ref="B17:E17"/>
    <mergeCell ref="B18:E18"/>
    <mergeCell ref="B19:E19"/>
    <mergeCell ref="B26:E26"/>
    <mergeCell ref="B27:E27"/>
    <mergeCell ref="B28:E28"/>
    <mergeCell ref="A62:G62"/>
    <mergeCell ref="A63:G63"/>
    <mergeCell ref="A65:G65"/>
    <mergeCell ref="A66:G66"/>
    <mergeCell ref="B68:D68"/>
    <mergeCell ref="F68:G68"/>
    <mergeCell ref="B45:D45"/>
    <mergeCell ref="B34:E34"/>
    <mergeCell ref="B35:E35"/>
    <mergeCell ref="A36:E36"/>
    <mergeCell ref="A37:G37"/>
    <mergeCell ref="B39:E39"/>
    <mergeCell ref="B40:E40"/>
    <mergeCell ref="B41:E41"/>
    <mergeCell ref="A42:E42"/>
    <mergeCell ref="A43:G43"/>
    <mergeCell ref="A38:G38"/>
    <mergeCell ref="A44:G44"/>
    <mergeCell ref="B29:E29"/>
    <mergeCell ref="A30:E30"/>
    <mergeCell ref="A31:G31"/>
    <mergeCell ref="B33:E33"/>
    <mergeCell ref="A21:E21"/>
    <mergeCell ref="A22:G22"/>
    <mergeCell ref="B25:E25"/>
    <mergeCell ref="A32:G32"/>
    <mergeCell ref="A24:G24"/>
    <mergeCell ref="B20:E20"/>
    <mergeCell ref="A10:E10"/>
    <mergeCell ref="A11:G11"/>
    <mergeCell ref="B13:E13"/>
    <mergeCell ref="B14:E14"/>
    <mergeCell ref="B15:E15"/>
    <mergeCell ref="B16:E16"/>
    <mergeCell ref="A12:G12"/>
    <mergeCell ref="A1:B1"/>
    <mergeCell ref="A3:G3"/>
    <mergeCell ref="B7:E7"/>
    <mergeCell ref="B8:E8"/>
    <mergeCell ref="B9:E9"/>
    <mergeCell ref="C1:F1"/>
    <mergeCell ref="G1:H1"/>
    <mergeCell ref="A5:E5"/>
    <mergeCell ref="A6:E6"/>
  </mergeCells>
  <pageMargins left="0.74803149606299213" right="0" top="0" bottom="0" header="0" footer="0"/>
  <pageSetup paperSize="9" scale="90" orientation="landscape" r:id="rId1"/>
  <rowBreaks count="1" manualBreakCount="1">
    <brk id="23" max="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91"/>
  <sheetViews>
    <sheetView view="pageBreakPreview" topLeftCell="A81" zoomScale="80" zoomScaleNormal="100" zoomScaleSheetLayoutView="80" workbookViewId="0">
      <selection activeCell="A83" sqref="A83:G83"/>
    </sheetView>
  </sheetViews>
  <sheetFormatPr defaultRowHeight="16.5" x14ac:dyDescent="0.25"/>
  <cols>
    <col min="1" max="1" width="5.42578125" style="1" customWidth="1"/>
    <col min="2" max="2" width="49.7109375" style="1" customWidth="1"/>
    <col min="3" max="3" width="10.5703125" style="1" customWidth="1"/>
    <col min="4" max="4" width="9" style="1" customWidth="1"/>
    <col min="5" max="5" width="15" style="1" customWidth="1"/>
    <col min="6" max="6" width="10.5703125" style="1" customWidth="1"/>
    <col min="7" max="7" width="12.140625" style="1" customWidth="1"/>
    <col min="8" max="8" width="12.28515625" style="1" customWidth="1"/>
    <col min="9" max="16384" width="9.140625" style="1"/>
  </cols>
  <sheetData>
    <row r="1" spans="1:7" ht="53.25" customHeight="1" x14ac:dyDescent="0.25">
      <c r="A1" s="52" t="s">
        <v>50</v>
      </c>
      <c r="B1" s="101"/>
      <c r="C1" s="62" t="s">
        <v>51</v>
      </c>
      <c r="D1" s="62"/>
      <c r="E1" s="62"/>
      <c r="F1" s="62"/>
      <c r="G1" s="62"/>
    </row>
    <row r="2" spans="1:7" ht="20.25" customHeight="1" x14ac:dyDescent="0.25">
      <c r="A2" s="2"/>
    </row>
    <row r="3" spans="1:7" ht="47.25" customHeight="1" x14ac:dyDescent="0.25">
      <c r="A3" s="53" t="s">
        <v>97</v>
      </c>
      <c r="B3" s="53"/>
      <c r="C3" s="53"/>
      <c r="D3" s="53"/>
      <c r="E3" s="53"/>
      <c r="F3" s="53"/>
      <c r="G3" s="53"/>
    </row>
    <row r="4" spans="1:7" ht="20.25" customHeight="1" x14ac:dyDescent="0.25">
      <c r="A4" s="2"/>
    </row>
    <row r="5" spans="1:7" ht="20.25" customHeight="1" x14ac:dyDescent="0.25">
      <c r="A5" s="2" t="s">
        <v>52</v>
      </c>
    </row>
    <row r="6" spans="1:7" ht="20.25" customHeight="1" x14ac:dyDescent="0.25">
      <c r="A6" s="2" t="s">
        <v>53</v>
      </c>
    </row>
    <row r="7" spans="1:7" ht="20.25" customHeight="1" x14ac:dyDescent="0.25">
      <c r="A7" s="13" t="s">
        <v>41</v>
      </c>
      <c r="B7" s="55" t="s">
        <v>43</v>
      </c>
      <c r="C7" s="55"/>
      <c r="D7" s="55"/>
      <c r="E7" s="55"/>
      <c r="F7" s="13" t="s">
        <v>44</v>
      </c>
      <c r="G7" s="13" t="s">
        <v>45</v>
      </c>
    </row>
    <row r="8" spans="1:7" ht="30" customHeight="1" x14ac:dyDescent="0.25">
      <c r="A8" s="12">
        <v>1</v>
      </c>
      <c r="B8" s="56" t="s">
        <v>98</v>
      </c>
      <c r="C8" s="57"/>
      <c r="D8" s="57"/>
      <c r="E8" s="58"/>
      <c r="F8" s="12">
        <v>1</v>
      </c>
      <c r="G8" s="14">
        <f t="shared" ref="G8:G21" si="0">F8/$F$21*100</f>
        <v>6.25</v>
      </c>
    </row>
    <row r="9" spans="1:7" ht="22.5" customHeight="1" x14ac:dyDescent="0.25">
      <c r="A9" s="12">
        <v>2</v>
      </c>
      <c r="B9" s="59" t="s">
        <v>118</v>
      </c>
      <c r="C9" s="60"/>
      <c r="D9" s="60"/>
      <c r="E9" s="61"/>
      <c r="F9" s="12">
        <v>3</v>
      </c>
      <c r="G9" s="14">
        <f t="shared" si="0"/>
        <v>18.75</v>
      </c>
    </row>
    <row r="10" spans="1:7" ht="20.25" customHeight="1" x14ac:dyDescent="0.25">
      <c r="A10" s="12">
        <v>3</v>
      </c>
      <c r="B10" s="59" t="s">
        <v>90</v>
      </c>
      <c r="C10" s="60"/>
      <c r="D10" s="60"/>
      <c r="E10" s="61"/>
      <c r="F10" s="12">
        <v>1</v>
      </c>
      <c r="G10" s="14">
        <f t="shared" si="0"/>
        <v>6.25</v>
      </c>
    </row>
    <row r="11" spans="1:7" ht="19.5" customHeight="1" x14ac:dyDescent="0.25">
      <c r="A11" s="12">
        <v>4</v>
      </c>
      <c r="B11" s="102" t="s">
        <v>91</v>
      </c>
      <c r="C11" s="103"/>
      <c r="D11" s="103"/>
      <c r="E11" s="104"/>
      <c r="F11" s="12">
        <v>1</v>
      </c>
      <c r="G11" s="14">
        <f t="shared" si="0"/>
        <v>6.25</v>
      </c>
    </row>
    <row r="12" spans="1:7" ht="21.75" customHeight="1" x14ac:dyDescent="0.25">
      <c r="A12" s="12">
        <v>5</v>
      </c>
      <c r="B12" s="59" t="s">
        <v>92</v>
      </c>
      <c r="C12" s="60"/>
      <c r="D12" s="60"/>
      <c r="E12" s="61"/>
      <c r="F12" s="12">
        <v>1</v>
      </c>
      <c r="G12" s="14">
        <f t="shared" si="0"/>
        <v>6.25</v>
      </c>
    </row>
    <row r="13" spans="1:7" ht="23.25" customHeight="1" x14ac:dyDescent="0.25">
      <c r="A13" s="12">
        <v>7</v>
      </c>
      <c r="B13" s="59" t="s">
        <v>95</v>
      </c>
      <c r="C13" s="60"/>
      <c r="D13" s="60"/>
      <c r="E13" s="61"/>
      <c r="F13" s="12">
        <v>1</v>
      </c>
      <c r="G13" s="14">
        <f t="shared" si="0"/>
        <v>6.25</v>
      </c>
    </row>
    <row r="14" spans="1:7" ht="23.25" customHeight="1" x14ac:dyDescent="0.25">
      <c r="A14" s="12">
        <v>8</v>
      </c>
      <c r="B14" s="67" t="s">
        <v>96</v>
      </c>
      <c r="C14" s="68"/>
      <c r="D14" s="68"/>
      <c r="E14" s="69"/>
      <c r="F14" s="12">
        <v>1</v>
      </c>
      <c r="G14" s="14">
        <f t="shared" si="0"/>
        <v>6.25</v>
      </c>
    </row>
    <row r="15" spans="1:7" ht="23.25" customHeight="1" x14ac:dyDescent="0.25">
      <c r="A15" s="12">
        <v>9</v>
      </c>
      <c r="B15" s="100" t="s">
        <v>101</v>
      </c>
      <c r="C15" s="100"/>
      <c r="D15" s="100"/>
      <c r="E15" s="100"/>
      <c r="F15" s="12">
        <v>2</v>
      </c>
      <c r="G15" s="14">
        <f t="shared" si="0"/>
        <v>12.5</v>
      </c>
    </row>
    <row r="16" spans="1:7" ht="44.25" customHeight="1" x14ac:dyDescent="0.25">
      <c r="A16" s="12">
        <v>10</v>
      </c>
      <c r="B16" s="100" t="s">
        <v>100</v>
      </c>
      <c r="C16" s="100"/>
      <c r="D16" s="100"/>
      <c r="E16" s="100"/>
      <c r="F16" s="12">
        <v>1</v>
      </c>
      <c r="G16" s="14">
        <f t="shared" si="0"/>
        <v>6.25</v>
      </c>
    </row>
    <row r="17" spans="1:7" ht="23.25" customHeight="1" x14ac:dyDescent="0.25">
      <c r="A17" s="12">
        <v>11</v>
      </c>
      <c r="B17" s="100" t="s">
        <v>102</v>
      </c>
      <c r="C17" s="100"/>
      <c r="D17" s="100"/>
      <c r="E17" s="100"/>
      <c r="F17" s="33">
        <v>1</v>
      </c>
      <c r="G17" s="35">
        <f t="shared" si="0"/>
        <v>6.25</v>
      </c>
    </row>
    <row r="18" spans="1:7" ht="23.25" customHeight="1" x14ac:dyDescent="0.25">
      <c r="A18" s="12">
        <v>12</v>
      </c>
      <c r="B18" s="100" t="s">
        <v>99</v>
      </c>
      <c r="C18" s="100"/>
      <c r="D18" s="100"/>
      <c r="E18" s="100"/>
      <c r="F18" s="33">
        <v>1</v>
      </c>
      <c r="G18" s="35">
        <f t="shared" si="0"/>
        <v>6.25</v>
      </c>
    </row>
    <row r="19" spans="1:7" ht="23.25" customHeight="1" x14ac:dyDescent="0.25">
      <c r="A19" s="12">
        <v>13</v>
      </c>
      <c r="B19" s="100" t="s">
        <v>104</v>
      </c>
      <c r="C19" s="100"/>
      <c r="D19" s="100"/>
      <c r="E19" s="100"/>
      <c r="F19" s="33">
        <v>1</v>
      </c>
      <c r="G19" s="35">
        <f t="shared" si="0"/>
        <v>6.25</v>
      </c>
    </row>
    <row r="20" spans="1:7" ht="30" customHeight="1" x14ac:dyDescent="0.25">
      <c r="A20" s="12">
        <v>14</v>
      </c>
      <c r="B20" s="100" t="s">
        <v>103</v>
      </c>
      <c r="C20" s="100"/>
      <c r="D20" s="100"/>
      <c r="E20" s="100"/>
      <c r="F20" s="33">
        <v>1</v>
      </c>
      <c r="G20" s="35">
        <f t="shared" si="0"/>
        <v>6.25</v>
      </c>
    </row>
    <row r="21" spans="1:7" ht="20.25" customHeight="1" x14ac:dyDescent="0.25">
      <c r="A21" s="55" t="s">
        <v>54</v>
      </c>
      <c r="B21" s="55"/>
      <c r="C21" s="55"/>
      <c r="D21" s="55"/>
      <c r="E21" s="55"/>
      <c r="F21" s="13">
        <f>SUM(F8:F20)</f>
        <v>16</v>
      </c>
      <c r="G21" s="13">
        <f t="shared" si="0"/>
        <v>100</v>
      </c>
    </row>
    <row r="22" spans="1:7" ht="30.75" customHeight="1" x14ac:dyDescent="0.25">
      <c r="A22" s="99" t="s">
        <v>119</v>
      </c>
      <c r="B22" s="99"/>
      <c r="C22" s="99"/>
      <c r="D22" s="99"/>
      <c r="E22" s="99"/>
      <c r="F22" s="99"/>
      <c r="G22" s="99"/>
    </row>
    <row r="23" spans="1:7" ht="20.25" customHeight="1" x14ac:dyDescent="0.25">
      <c r="A23" s="2" t="s">
        <v>55</v>
      </c>
    </row>
    <row r="24" spans="1:7" ht="20.25" customHeight="1" x14ac:dyDescent="0.25">
      <c r="A24" s="13" t="s">
        <v>41</v>
      </c>
      <c r="B24" s="55" t="s">
        <v>56</v>
      </c>
      <c r="C24" s="55"/>
      <c r="D24" s="55"/>
      <c r="E24" s="55"/>
      <c r="F24" s="13" t="s">
        <v>44</v>
      </c>
      <c r="G24" s="13" t="s">
        <v>45</v>
      </c>
    </row>
    <row r="25" spans="1:7" ht="20.25" customHeight="1" x14ac:dyDescent="0.25">
      <c r="A25" s="12">
        <v>1</v>
      </c>
      <c r="B25" s="56" t="s">
        <v>46</v>
      </c>
      <c r="C25" s="57"/>
      <c r="D25" s="57"/>
      <c r="E25" s="58"/>
      <c r="F25" s="12">
        <v>9</v>
      </c>
      <c r="G25" s="14">
        <f>F25/$F$29*100</f>
        <v>56.25</v>
      </c>
    </row>
    <row r="26" spans="1:7" ht="20.25" customHeight="1" x14ac:dyDescent="0.25">
      <c r="A26" s="12">
        <v>2</v>
      </c>
      <c r="B26" s="59" t="s">
        <v>83</v>
      </c>
      <c r="C26" s="60"/>
      <c r="D26" s="60"/>
      <c r="E26" s="61"/>
      <c r="F26" s="12">
        <v>3</v>
      </c>
      <c r="G26" s="14">
        <f>F26/$F$29*100</f>
        <v>18.75</v>
      </c>
    </row>
    <row r="27" spans="1:7" ht="20.25" customHeight="1" x14ac:dyDescent="0.25">
      <c r="A27" s="12">
        <v>3</v>
      </c>
      <c r="B27" s="59" t="s">
        <v>127</v>
      </c>
      <c r="C27" s="60"/>
      <c r="D27" s="60"/>
      <c r="E27" s="61"/>
      <c r="F27" s="12">
        <v>3</v>
      </c>
      <c r="G27" s="14">
        <f>F27/$F$29*100</f>
        <v>18.75</v>
      </c>
    </row>
    <row r="28" spans="1:7" ht="20.25" customHeight="1" x14ac:dyDescent="0.25">
      <c r="A28" s="12">
        <v>4</v>
      </c>
      <c r="B28" s="59" t="s">
        <v>48</v>
      </c>
      <c r="C28" s="60"/>
      <c r="D28" s="60"/>
      <c r="E28" s="61"/>
      <c r="F28" s="12">
        <v>1</v>
      </c>
      <c r="G28" s="14">
        <f>F28/$F$29*100</f>
        <v>6.25</v>
      </c>
    </row>
    <row r="29" spans="1:7" ht="20.25" customHeight="1" x14ac:dyDescent="0.25">
      <c r="A29" s="55" t="s">
        <v>54</v>
      </c>
      <c r="B29" s="55"/>
      <c r="C29" s="55"/>
      <c r="D29" s="55"/>
      <c r="E29" s="55"/>
      <c r="F29" s="13">
        <f>SUM(F25:F28)</f>
        <v>16</v>
      </c>
      <c r="G29" s="15">
        <f>SUM(G25:G28)</f>
        <v>100</v>
      </c>
    </row>
    <row r="30" spans="1:7" ht="34.5" customHeight="1" x14ac:dyDescent="0.25">
      <c r="A30" s="99" t="s">
        <v>116</v>
      </c>
      <c r="B30" s="99"/>
      <c r="C30" s="99"/>
      <c r="D30" s="99"/>
      <c r="E30" s="99"/>
      <c r="F30" s="99"/>
      <c r="G30" s="99"/>
    </row>
    <row r="31" spans="1:7" ht="20.25" customHeight="1" x14ac:dyDescent="0.25">
      <c r="A31" s="21"/>
    </row>
    <row r="32" spans="1:7" ht="20.25" customHeight="1" x14ac:dyDescent="0.25">
      <c r="A32" s="21" t="s">
        <v>57</v>
      </c>
    </row>
    <row r="33" spans="1:7" ht="20.25" customHeight="1" x14ac:dyDescent="0.25">
      <c r="A33" s="13" t="s">
        <v>41</v>
      </c>
      <c r="B33" s="55" t="s">
        <v>58</v>
      </c>
      <c r="C33" s="55"/>
      <c r="D33" s="55"/>
      <c r="E33" s="55"/>
      <c r="F33" s="13" t="s">
        <v>44</v>
      </c>
      <c r="G33" s="13" t="s">
        <v>45</v>
      </c>
    </row>
    <row r="34" spans="1:7" ht="20.25" customHeight="1" x14ac:dyDescent="0.25">
      <c r="A34" s="12">
        <v>1</v>
      </c>
      <c r="B34" s="78" t="s">
        <v>40</v>
      </c>
      <c r="C34" s="78"/>
      <c r="D34" s="78"/>
      <c r="E34" s="78"/>
      <c r="F34" s="49">
        <v>6</v>
      </c>
      <c r="G34" s="14">
        <f t="shared" ref="G34:G39" si="1">F34/$F$29*100</f>
        <v>37.5</v>
      </c>
    </row>
    <row r="35" spans="1:7" ht="20.25" customHeight="1" x14ac:dyDescent="0.25">
      <c r="A35" s="12">
        <v>2</v>
      </c>
      <c r="B35" s="72" t="s">
        <v>15</v>
      </c>
      <c r="C35" s="73"/>
      <c r="D35" s="73"/>
      <c r="E35" s="74"/>
      <c r="F35" s="12">
        <v>5</v>
      </c>
      <c r="G35" s="14">
        <f t="shared" si="1"/>
        <v>31.25</v>
      </c>
    </row>
    <row r="36" spans="1:7" ht="20.25" customHeight="1" x14ac:dyDescent="0.25">
      <c r="A36" s="12">
        <v>3</v>
      </c>
      <c r="B36" s="72" t="s">
        <v>82</v>
      </c>
      <c r="C36" s="73"/>
      <c r="D36" s="73"/>
      <c r="E36" s="74"/>
      <c r="F36" s="12">
        <v>1</v>
      </c>
      <c r="G36" s="14">
        <f t="shared" si="1"/>
        <v>6.25</v>
      </c>
    </row>
    <row r="37" spans="1:7" ht="20.25" customHeight="1" x14ac:dyDescent="0.25">
      <c r="A37" s="12">
        <v>4</v>
      </c>
      <c r="B37" s="72" t="s">
        <v>88</v>
      </c>
      <c r="C37" s="73"/>
      <c r="D37" s="73"/>
      <c r="E37" s="74"/>
      <c r="F37" s="12">
        <v>1</v>
      </c>
      <c r="G37" s="14">
        <f t="shared" si="1"/>
        <v>6.25</v>
      </c>
    </row>
    <row r="38" spans="1:7" ht="20.25" customHeight="1" x14ac:dyDescent="0.25">
      <c r="A38" s="12">
        <v>5</v>
      </c>
      <c r="B38" s="72" t="s">
        <v>9</v>
      </c>
      <c r="C38" s="73"/>
      <c r="D38" s="73"/>
      <c r="E38" s="74"/>
      <c r="F38" s="12">
        <v>1</v>
      </c>
      <c r="G38" s="14">
        <f t="shared" si="1"/>
        <v>6.25</v>
      </c>
    </row>
    <row r="39" spans="1:7" ht="20.25" customHeight="1" x14ac:dyDescent="0.25">
      <c r="A39" s="12">
        <v>6</v>
      </c>
      <c r="B39" s="72" t="s">
        <v>8</v>
      </c>
      <c r="C39" s="73"/>
      <c r="D39" s="73"/>
      <c r="E39" s="74"/>
      <c r="F39" s="12">
        <v>2</v>
      </c>
      <c r="G39" s="14">
        <f t="shared" si="1"/>
        <v>12.5</v>
      </c>
    </row>
    <row r="40" spans="1:7" ht="20.25" customHeight="1" x14ac:dyDescent="0.25">
      <c r="A40" s="55" t="s">
        <v>54</v>
      </c>
      <c r="B40" s="55"/>
      <c r="C40" s="55"/>
      <c r="D40" s="55"/>
      <c r="E40" s="55"/>
      <c r="F40" s="13">
        <f>SUM(F34:F39)</f>
        <v>16</v>
      </c>
      <c r="G40" s="15">
        <f>SUM(G34:G39)</f>
        <v>100</v>
      </c>
    </row>
    <row r="41" spans="1:7" ht="34.5" customHeight="1" x14ac:dyDescent="0.25">
      <c r="A41" s="71" t="s">
        <v>105</v>
      </c>
      <c r="B41" s="71"/>
      <c r="C41" s="71"/>
      <c r="D41" s="71"/>
      <c r="E41" s="71"/>
      <c r="F41" s="71"/>
      <c r="G41" s="71"/>
    </row>
    <row r="42" spans="1:7" ht="20.25" customHeight="1" x14ac:dyDescent="0.25">
      <c r="A42" s="21" t="s">
        <v>59</v>
      </c>
    </row>
    <row r="43" spans="1:7" ht="20.25" customHeight="1" x14ac:dyDescent="0.25">
      <c r="A43" s="13" t="s">
        <v>41</v>
      </c>
      <c r="B43" s="55" t="s">
        <v>60</v>
      </c>
      <c r="C43" s="55"/>
      <c r="D43" s="55"/>
      <c r="E43" s="55"/>
      <c r="F43" s="38" t="s">
        <v>44</v>
      </c>
      <c r="G43" s="13" t="s">
        <v>45</v>
      </c>
    </row>
    <row r="44" spans="1:7" ht="20.25" customHeight="1" x14ac:dyDescent="0.25">
      <c r="A44" s="12">
        <v>1</v>
      </c>
      <c r="B44" s="77" t="s">
        <v>87</v>
      </c>
      <c r="C44" s="77"/>
      <c r="D44" s="77"/>
      <c r="E44" s="77"/>
      <c r="F44" s="12">
        <v>9</v>
      </c>
      <c r="G44" s="14">
        <f>F44/$F$29*100</f>
        <v>56.25</v>
      </c>
    </row>
    <row r="45" spans="1:7" ht="20.25" customHeight="1" x14ac:dyDescent="0.25">
      <c r="A45" s="12">
        <v>2</v>
      </c>
      <c r="B45" s="78" t="s">
        <v>49</v>
      </c>
      <c r="C45" s="78"/>
      <c r="D45" s="78"/>
      <c r="E45" s="78"/>
      <c r="F45" s="34">
        <v>2</v>
      </c>
      <c r="G45" s="14">
        <f>F45/$F$29*100</f>
        <v>12.5</v>
      </c>
    </row>
    <row r="46" spans="1:7" ht="20.25" customHeight="1" x14ac:dyDescent="0.25">
      <c r="A46" s="12">
        <v>3</v>
      </c>
      <c r="B46" s="78" t="s">
        <v>47</v>
      </c>
      <c r="C46" s="78"/>
      <c r="D46" s="78"/>
      <c r="E46" s="78"/>
      <c r="F46" s="34">
        <v>5</v>
      </c>
      <c r="G46" s="14">
        <f>F46/$F$29*100</f>
        <v>31.25</v>
      </c>
    </row>
    <row r="47" spans="1:7" ht="20.25" customHeight="1" x14ac:dyDescent="0.25">
      <c r="A47" s="97" t="s">
        <v>54</v>
      </c>
      <c r="B47" s="97"/>
      <c r="C47" s="97"/>
      <c r="D47" s="97"/>
      <c r="E47" s="97"/>
      <c r="F47" s="38">
        <f>SUM(F44:F46)</f>
        <v>16</v>
      </c>
      <c r="G47" s="15">
        <f>SUM(G44:G46)</f>
        <v>100</v>
      </c>
    </row>
    <row r="48" spans="1:7" ht="34.5" customHeight="1" x14ac:dyDescent="0.25">
      <c r="A48" s="71" t="s">
        <v>86</v>
      </c>
      <c r="B48" s="71"/>
      <c r="C48" s="71"/>
      <c r="D48" s="71"/>
      <c r="E48" s="71"/>
      <c r="F48" s="71"/>
      <c r="G48" s="71"/>
    </row>
    <row r="49" spans="1:7" ht="20.25" customHeight="1" x14ac:dyDescent="0.25">
      <c r="A49" s="21" t="s">
        <v>61</v>
      </c>
    </row>
    <row r="50" spans="1:7" ht="20.25" customHeight="1" x14ac:dyDescent="0.25">
      <c r="A50" s="13" t="s">
        <v>41</v>
      </c>
      <c r="B50" s="55" t="s">
        <v>42</v>
      </c>
      <c r="C50" s="55"/>
      <c r="D50" s="55"/>
      <c r="E50" s="55"/>
      <c r="F50" s="13" t="s">
        <v>44</v>
      </c>
      <c r="G50" s="13" t="s">
        <v>45</v>
      </c>
    </row>
    <row r="51" spans="1:7" ht="20.25" customHeight="1" x14ac:dyDescent="0.25">
      <c r="A51" s="12">
        <v>1</v>
      </c>
      <c r="B51" s="77" t="s">
        <v>106</v>
      </c>
      <c r="C51" s="77"/>
      <c r="D51" s="77"/>
      <c r="E51" s="77"/>
      <c r="F51" s="12">
        <v>9</v>
      </c>
      <c r="G51" s="14">
        <f>F51/$F$29*100</f>
        <v>56.25</v>
      </c>
    </row>
    <row r="52" spans="1:7" ht="20.25" customHeight="1" x14ac:dyDescent="0.25">
      <c r="A52" s="12">
        <v>2</v>
      </c>
      <c r="B52" s="77" t="s">
        <v>107</v>
      </c>
      <c r="C52" s="77"/>
      <c r="D52" s="77"/>
      <c r="E52" s="77"/>
      <c r="F52" s="12">
        <v>4</v>
      </c>
      <c r="G52" s="14">
        <f>F52/$F$29*100</f>
        <v>25</v>
      </c>
    </row>
    <row r="53" spans="1:7" ht="20.25" customHeight="1" x14ac:dyDescent="0.25">
      <c r="A53" s="12">
        <v>3</v>
      </c>
      <c r="B53" s="77" t="s">
        <v>108</v>
      </c>
      <c r="C53" s="77"/>
      <c r="D53" s="77"/>
      <c r="E53" s="77"/>
      <c r="F53" s="12">
        <v>3</v>
      </c>
      <c r="G53" s="14">
        <f>F53/$F$29*100</f>
        <v>18.75</v>
      </c>
    </row>
    <row r="54" spans="1:7" ht="20.25" customHeight="1" x14ac:dyDescent="0.25">
      <c r="A54" s="97" t="s">
        <v>54</v>
      </c>
      <c r="B54" s="97"/>
      <c r="C54" s="97"/>
      <c r="D54" s="97"/>
      <c r="E54" s="97"/>
      <c r="F54" s="13">
        <f>SUM(F51:F53)</f>
        <v>16</v>
      </c>
      <c r="G54" s="15">
        <f>SUM(G51:G53)</f>
        <v>100</v>
      </c>
    </row>
    <row r="55" spans="1:7" ht="34.5" customHeight="1" x14ac:dyDescent="0.25">
      <c r="A55" s="95" t="s">
        <v>109</v>
      </c>
      <c r="B55" s="95"/>
      <c r="C55" s="95"/>
      <c r="D55" s="95"/>
      <c r="E55" s="95"/>
      <c r="F55" s="95"/>
      <c r="G55" s="95"/>
    </row>
    <row r="56" spans="1:7" ht="20.25" customHeight="1" x14ac:dyDescent="0.25">
      <c r="A56" s="21" t="s">
        <v>62</v>
      </c>
    </row>
    <row r="57" spans="1:7" ht="20.25" customHeight="1" x14ac:dyDescent="0.25">
      <c r="A57" s="13" t="s">
        <v>41</v>
      </c>
      <c r="B57" s="55" t="s">
        <v>63</v>
      </c>
      <c r="C57" s="55"/>
      <c r="D57" s="55"/>
      <c r="E57" s="38" t="s">
        <v>64</v>
      </c>
      <c r="F57" s="13" t="s">
        <v>44</v>
      </c>
      <c r="G57" s="13" t="s">
        <v>45</v>
      </c>
    </row>
    <row r="58" spans="1:7" ht="40.5" customHeight="1" x14ac:dyDescent="0.25">
      <c r="A58" s="12">
        <v>1</v>
      </c>
      <c r="B58" s="77" t="s">
        <v>94</v>
      </c>
      <c r="C58" s="77"/>
      <c r="D58" s="77"/>
      <c r="E58" s="3" t="s">
        <v>111</v>
      </c>
      <c r="F58" s="12">
        <v>2</v>
      </c>
      <c r="G58" s="14">
        <f>F58/$F$62*100</f>
        <v>15.384615384615385</v>
      </c>
    </row>
    <row r="59" spans="1:7" ht="37.5" customHeight="1" x14ac:dyDescent="0.25">
      <c r="A59" s="12">
        <v>2</v>
      </c>
      <c r="B59" s="77" t="s">
        <v>89</v>
      </c>
      <c r="C59" s="77"/>
      <c r="D59" s="77"/>
      <c r="E59" s="3" t="s">
        <v>113</v>
      </c>
      <c r="F59" s="12">
        <v>1</v>
      </c>
      <c r="G59" s="14">
        <f>F59/$F$62*100</f>
        <v>7.6923076923076925</v>
      </c>
    </row>
    <row r="60" spans="1:7" ht="37.5" customHeight="1" x14ac:dyDescent="0.25">
      <c r="A60" s="33">
        <v>3</v>
      </c>
      <c r="B60" s="79" t="s">
        <v>93</v>
      </c>
      <c r="C60" s="80"/>
      <c r="D60" s="81"/>
      <c r="E60" s="3" t="s">
        <v>112</v>
      </c>
      <c r="F60" s="12">
        <v>1</v>
      </c>
      <c r="G60" s="14">
        <f>F60/$F$62*100</f>
        <v>7.6923076923076925</v>
      </c>
    </row>
    <row r="61" spans="1:7" ht="126" customHeight="1" x14ac:dyDescent="0.25">
      <c r="A61" s="33">
        <v>4</v>
      </c>
      <c r="B61" s="98" t="s">
        <v>110</v>
      </c>
      <c r="C61" s="98"/>
      <c r="D61" s="98"/>
      <c r="E61" s="3" t="s">
        <v>114</v>
      </c>
      <c r="F61" s="12">
        <v>9</v>
      </c>
      <c r="G61" s="14">
        <f>F61/$F$62*100</f>
        <v>69.230769230769226</v>
      </c>
    </row>
    <row r="62" spans="1:7" ht="20.25" customHeight="1" x14ac:dyDescent="0.25">
      <c r="A62" s="97" t="s">
        <v>54</v>
      </c>
      <c r="B62" s="97"/>
      <c r="C62" s="97"/>
      <c r="D62" s="97"/>
      <c r="E62" s="97"/>
      <c r="F62" s="39">
        <f>SUM(F58:F61)</f>
        <v>13</v>
      </c>
      <c r="G62" s="36">
        <f>SUM(G58:G61)</f>
        <v>100</v>
      </c>
    </row>
    <row r="63" spans="1:7" ht="28.5" customHeight="1" x14ac:dyDescent="0.25">
      <c r="A63" s="95" t="s">
        <v>115</v>
      </c>
      <c r="B63" s="95"/>
      <c r="C63" s="95"/>
      <c r="D63" s="95"/>
      <c r="E63" s="95"/>
      <c r="F63" s="95"/>
      <c r="G63" s="95"/>
    </row>
    <row r="64" spans="1:7" ht="20.25" customHeight="1" x14ac:dyDescent="0.25">
      <c r="A64" s="7" t="s">
        <v>65</v>
      </c>
    </row>
    <row r="65" spans="1:7" ht="20.25" customHeight="1" x14ac:dyDescent="0.25">
      <c r="A65" s="83" t="s">
        <v>66</v>
      </c>
      <c r="B65" s="83"/>
      <c r="C65" s="83"/>
      <c r="D65" s="83"/>
      <c r="E65" s="83"/>
      <c r="F65" s="83"/>
    </row>
    <row r="66" spans="1:7" s="28" customFormat="1" ht="51" customHeight="1" x14ac:dyDescent="0.25">
      <c r="A66" s="27" t="s">
        <v>41</v>
      </c>
      <c r="B66" s="54" t="s">
        <v>43</v>
      </c>
      <c r="C66" s="54"/>
      <c r="D66" s="54"/>
      <c r="E66" s="27" t="s">
        <v>67</v>
      </c>
      <c r="F66" s="27" t="s">
        <v>68</v>
      </c>
      <c r="G66" s="27" t="s">
        <v>69</v>
      </c>
    </row>
    <row r="67" spans="1:7" s="28" customFormat="1" ht="31.5" customHeight="1" x14ac:dyDescent="0.25">
      <c r="A67" s="12">
        <v>1</v>
      </c>
      <c r="B67" s="59" t="s">
        <v>101</v>
      </c>
      <c r="C67" s="60"/>
      <c r="D67" s="61"/>
      <c r="E67" s="30">
        <v>4</v>
      </c>
      <c r="F67" s="31">
        <v>4</v>
      </c>
      <c r="G67" s="20">
        <f>E67*F67</f>
        <v>16</v>
      </c>
    </row>
    <row r="68" spans="1:7" s="28" customFormat="1" ht="27" customHeight="1" x14ac:dyDescent="0.25">
      <c r="A68" s="12">
        <v>2</v>
      </c>
      <c r="B68" s="56" t="s">
        <v>125</v>
      </c>
      <c r="C68" s="57"/>
      <c r="D68" s="58"/>
      <c r="E68" s="12">
        <v>2</v>
      </c>
      <c r="F68" s="29">
        <v>3</v>
      </c>
      <c r="G68" s="19">
        <f>E68*F68</f>
        <v>6</v>
      </c>
    </row>
    <row r="69" spans="1:7" ht="27" customHeight="1" x14ac:dyDescent="0.25">
      <c r="A69" s="12">
        <v>3</v>
      </c>
      <c r="B69" s="59" t="s">
        <v>96</v>
      </c>
      <c r="C69" s="60"/>
      <c r="D69" s="61"/>
      <c r="E69" s="12">
        <v>2</v>
      </c>
      <c r="F69" s="29">
        <v>2</v>
      </c>
      <c r="G69" s="19">
        <f>E69*F69</f>
        <v>4</v>
      </c>
    </row>
    <row r="70" spans="1:7" ht="30" customHeight="1" x14ac:dyDescent="0.25">
      <c r="A70" s="12">
        <v>4</v>
      </c>
      <c r="B70" s="59" t="s">
        <v>100</v>
      </c>
      <c r="C70" s="60"/>
      <c r="D70" s="61"/>
      <c r="E70" s="12">
        <v>2</v>
      </c>
      <c r="F70" s="29">
        <v>1</v>
      </c>
      <c r="G70" s="19">
        <f>E70*F70</f>
        <v>2</v>
      </c>
    </row>
    <row r="71" spans="1:7" ht="26.25" customHeight="1" x14ac:dyDescent="0.25">
      <c r="A71" s="12">
        <v>5</v>
      </c>
      <c r="B71" s="59" t="s">
        <v>102</v>
      </c>
      <c r="C71" s="60"/>
      <c r="D71" s="61"/>
      <c r="E71" s="12">
        <v>1</v>
      </c>
      <c r="F71" s="29">
        <v>1</v>
      </c>
      <c r="G71" s="19">
        <f>E71*F71</f>
        <v>1</v>
      </c>
    </row>
    <row r="72" spans="1:7" ht="28.5" customHeight="1" x14ac:dyDescent="0.2">
      <c r="A72" s="21" t="s">
        <v>70</v>
      </c>
      <c r="B72" s="21"/>
      <c r="C72" s="21"/>
      <c r="D72" s="21"/>
      <c r="E72" s="21"/>
      <c r="G72" s="8"/>
    </row>
    <row r="73" spans="1:7" ht="47.25" x14ac:dyDescent="0.25">
      <c r="B73" s="32" t="s">
        <v>71</v>
      </c>
      <c r="C73" s="24">
        <v>1</v>
      </c>
      <c r="D73" s="24">
        <v>2</v>
      </c>
      <c r="E73" s="24">
        <v>3</v>
      </c>
      <c r="F73" s="25">
        <v>4</v>
      </c>
      <c r="G73" s="26">
        <v>5</v>
      </c>
    </row>
    <row r="74" spans="1:7" ht="29.25" customHeight="1" x14ac:dyDescent="0.25">
      <c r="B74" s="24">
        <v>1</v>
      </c>
      <c r="C74" s="22" t="s">
        <v>72</v>
      </c>
      <c r="D74" s="22" t="s">
        <v>72</v>
      </c>
      <c r="E74" s="22" t="s">
        <v>72</v>
      </c>
      <c r="F74" s="46" t="s">
        <v>73</v>
      </c>
      <c r="G74" s="47" t="s">
        <v>73</v>
      </c>
    </row>
    <row r="75" spans="1:7" ht="29.25" customHeight="1" x14ac:dyDescent="0.25">
      <c r="B75" s="24">
        <v>2</v>
      </c>
      <c r="C75" s="22" t="s">
        <v>72</v>
      </c>
      <c r="D75" s="23" t="s">
        <v>73</v>
      </c>
      <c r="E75" s="23" t="s">
        <v>73</v>
      </c>
      <c r="F75" s="46" t="s">
        <v>73</v>
      </c>
      <c r="G75" s="48" t="s">
        <v>74</v>
      </c>
    </row>
    <row r="76" spans="1:7" ht="29.25" customHeight="1" x14ac:dyDescent="0.25">
      <c r="B76" s="24">
        <v>3</v>
      </c>
      <c r="C76" s="22" t="s">
        <v>72</v>
      </c>
      <c r="D76" s="23" t="s">
        <v>73</v>
      </c>
      <c r="E76" s="23" t="s">
        <v>73</v>
      </c>
      <c r="F76" s="41" t="s">
        <v>74</v>
      </c>
      <c r="G76" s="42" t="s">
        <v>74</v>
      </c>
    </row>
    <row r="77" spans="1:7" ht="29.25" customHeight="1" x14ac:dyDescent="0.25">
      <c r="B77" s="24">
        <v>4</v>
      </c>
      <c r="C77" s="23" t="s">
        <v>73</v>
      </c>
      <c r="D77" s="23" t="s">
        <v>73</v>
      </c>
      <c r="E77" s="41" t="s">
        <v>74</v>
      </c>
      <c r="F77" s="43" t="s">
        <v>75</v>
      </c>
      <c r="G77" s="44" t="s">
        <v>75</v>
      </c>
    </row>
    <row r="78" spans="1:7" ht="29.25" customHeight="1" x14ac:dyDescent="0.25">
      <c r="B78" s="24">
        <v>5</v>
      </c>
      <c r="C78" s="23" t="s">
        <v>73</v>
      </c>
      <c r="D78" s="41" t="s">
        <v>74</v>
      </c>
      <c r="E78" s="41" t="s">
        <v>74</v>
      </c>
      <c r="F78" s="43" t="s">
        <v>75</v>
      </c>
      <c r="G78" s="45" t="s">
        <v>76</v>
      </c>
    </row>
    <row r="79" spans="1:7" ht="82.5" customHeight="1" x14ac:dyDescent="0.25">
      <c r="A79" s="83" t="s">
        <v>85</v>
      </c>
      <c r="B79" s="83"/>
      <c r="C79" s="83"/>
      <c r="D79" s="83"/>
      <c r="E79" s="83"/>
      <c r="F79" s="83"/>
      <c r="G79" s="83"/>
    </row>
    <row r="80" spans="1:7" ht="33" customHeight="1" x14ac:dyDescent="0.25">
      <c r="A80" s="96" t="s">
        <v>120</v>
      </c>
      <c r="B80" s="84"/>
      <c r="C80" s="84"/>
      <c r="D80" s="84"/>
      <c r="E80" s="84"/>
      <c r="F80" s="84"/>
      <c r="G80" s="84"/>
    </row>
    <row r="81" spans="1:7" ht="23.25" customHeight="1" x14ac:dyDescent="0.25">
      <c r="A81" s="7" t="s">
        <v>121</v>
      </c>
    </row>
    <row r="82" spans="1:7" ht="339.75" customHeight="1" x14ac:dyDescent="0.25">
      <c r="A82" s="85" t="s">
        <v>77</v>
      </c>
      <c r="B82" s="85"/>
      <c r="C82" s="85"/>
      <c r="D82" s="85"/>
      <c r="E82" s="85"/>
      <c r="F82" s="85"/>
      <c r="G82" s="85"/>
    </row>
    <row r="83" spans="1:7" s="40" customFormat="1" ht="56.25" customHeight="1" x14ac:dyDescent="0.25">
      <c r="A83" s="86" t="s">
        <v>124</v>
      </c>
      <c r="B83" s="86"/>
      <c r="C83" s="86"/>
      <c r="D83" s="86"/>
      <c r="E83" s="86"/>
      <c r="F83" s="86"/>
      <c r="G83" s="86"/>
    </row>
    <row r="84" spans="1:7" ht="16.5" customHeight="1" x14ac:dyDescent="0.25">
      <c r="A84" s="37"/>
      <c r="B84" s="37"/>
      <c r="C84" s="37"/>
      <c r="D84" s="37"/>
      <c r="E84" s="37"/>
      <c r="F84" s="37"/>
      <c r="G84" s="37"/>
    </row>
    <row r="85" spans="1:7" ht="48" customHeight="1" x14ac:dyDescent="0.25">
      <c r="A85" s="16" t="s">
        <v>41</v>
      </c>
      <c r="B85" s="87" t="s">
        <v>78</v>
      </c>
      <c r="C85" s="87"/>
      <c r="D85" s="87"/>
      <c r="E85" s="16" t="s">
        <v>79</v>
      </c>
      <c r="F85" s="87" t="s">
        <v>80</v>
      </c>
      <c r="G85" s="87"/>
    </row>
    <row r="86" spans="1:7" ht="62.25" customHeight="1" x14ac:dyDescent="0.25">
      <c r="A86" s="17">
        <v>1</v>
      </c>
      <c r="B86" s="88" t="s">
        <v>126</v>
      </c>
      <c r="C86" s="89"/>
      <c r="D86" s="90"/>
      <c r="E86" s="18" t="s">
        <v>122</v>
      </c>
      <c r="F86" s="91" t="s">
        <v>117</v>
      </c>
      <c r="G86" s="91"/>
    </row>
    <row r="87" spans="1:7" ht="33" customHeight="1" x14ac:dyDescent="0.25">
      <c r="A87" s="21"/>
      <c r="B87" s="21"/>
      <c r="C87" s="21"/>
      <c r="D87" s="21"/>
      <c r="E87" s="21"/>
    </row>
    <row r="88" spans="1:7" ht="118.5" customHeight="1" x14ac:dyDescent="0.25">
      <c r="B88" s="11" t="s">
        <v>84</v>
      </c>
      <c r="C88" s="11"/>
      <c r="D88" s="82" t="s">
        <v>81</v>
      </c>
      <c r="E88" s="82"/>
      <c r="F88" s="82"/>
      <c r="G88" s="82"/>
    </row>
    <row r="89" spans="1:7" ht="78.75" customHeight="1" x14ac:dyDescent="0.25">
      <c r="B89" s="10" t="s">
        <v>123</v>
      </c>
      <c r="D89" s="9"/>
      <c r="E89" s="9" t="s">
        <v>128</v>
      </c>
    </row>
    <row r="90" spans="1:7" ht="115.5" customHeight="1" x14ac:dyDescent="0.25">
      <c r="F90" s="11"/>
      <c r="G90" s="11"/>
    </row>
    <row r="91" spans="1:7" x14ac:dyDescent="0.2">
      <c r="F91" s="8"/>
      <c r="G91" s="8"/>
    </row>
  </sheetData>
  <mergeCells count="70">
    <mergeCell ref="B15:E15"/>
    <mergeCell ref="A1:B1"/>
    <mergeCell ref="C1:G1"/>
    <mergeCell ref="A3:G3"/>
    <mergeCell ref="B7:E7"/>
    <mergeCell ref="B8:E8"/>
    <mergeCell ref="B9:E9"/>
    <mergeCell ref="B10:E10"/>
    <mergeCell ref="B11:E11"/>
    <mergeCell ref="B12:E12"/>
    <mergeCell ref="B13:E13"/>
    <mergeCell ref="B14:E14"/>
    <mergeCell ref="B28:E28"/>
    <mergeCell ref="B16:E16"/>
    <mergeCell ref="B17:E17"/>
    <mergeCell ref="B18:E18"/>
    <mergeCell ref="B19:E19"/>
    <mergeCell ref="B20:E20"/>
    <mergeCell ref="A21:E21"/>
    <mergeCell ref="A22:G22"/>
    <mergeCell ref="B24:E24"/>
    <mergeCell ref="B25:E25"/>
    <mergeCell ref="B26:E26"/>
    <mergeCell ref="B27:E27"/>
    <mergeCell ref="A29:E29"/>
    <mergeCell ref="A30:G30"/>
    <mergeCell ref="B33:E33"/>
    <mergeCell ref="B34:E34"/>
    <mergeCell ref="B35:E35"/>
    <mergeCell ref="A48:G48"/>
    <mergeCell ref="B36:E36"/>
    <mergeCell ref="B37:E37"/>
    <mergeCell ref="B38:E38"/>
    <mergeCell ref="B39:E39"/>
    <mergeCell ref="A40:E40"/>
    <mergeCell ref="A41:G41"/>
    <mergeCell ref="B43:E43"/>
    <mergeCell ref="B44:E44"/>
    <mergeCell ref="B45:E45"/>
    <mergeCell ref="B46:E46"/>
    <mergeCell ref="A47:E47"/>
    <mergeCell ref="A62:E62"/>
    <mergeCell ref="B50:E50"/>
    <mergeCell ref="B51:E51"/>
    <mergeCell ref="B52:E52"/>
    <mergeCell ref="B53:E53"/>
    <mergeCell ref="A54:E54"/>
    <mergeCell ref="A55:G55"/>
    <mergeCell ref="B57:D57"/>
    <mergeCell ref="B58:D58"/>
    <mergeCell ref="B59:D59"/>
    <mergeCell ref="B60:D60"/>
    <mergeCell ref="B61:D61"/>
    <mergeCell ref="A83:G83"/>
    <mergeCell ref="A63:G63"/>
    <mergeCell ref="A65:F65"/>
    <mergeCell ref="B66:D66"/>
    <mergeCell ref="B67:D67"/>
    <mergeCell ref="B68:D68"/>
    <mergeCell ref="B69:D69"/>
    <mergeCell ref="B70:D70"/>
    <mergeCell ref="B71:D71"/>
    <mergeCell ref="A79:G79"/>
    <mergeCell ref="A80:G80"/>
    <mergeCell ref="A82:G82"/>
    <mergeCell ref="D88:G88"/>
    <mergeCell ref="B85:D85"/>
    <mergeCell ref="F85:G85"/>
    <mergeCell ref="B86:D86"/>
    <mergeCell ref="F86:G86"/>
  </mergeCells>
  <pageMargins left="0.75" right="0" top="0" bottom="0" header="0" footer="0"/>
  <pageSetup paperSize="9" scale="76" orientation="portrait" r:id="rId1"/>
  <rowBreaks count="2" manualBreakCount="2">
    <brk id="41" max="6" man="1"/>
    <brk id="78" max="6"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0E2B57F-6645-43BE-A9B9-02B36A3B778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Datavalidation</vt:lpstr>
      <vt:lpstr>II.2025</vt:lpstr>
      <vt:lpstr>I.2025 </vt:lpstr>
      <vt:lpstr>'I.2025 '!Print_Area</vt:lpstr>
      <vt:lpstr>II.2025!Print_Area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P.QLCL</dc:creator>
  <cp:keywords/>
  <dc:description/>
  <cp:lastModifiedBy>Phòng QLCL</cp:lastModifiedBy>
  <cp:revision/>
  <cp:lastPrinted>2026-07-30T07:58:58Z</cp:lastPrinted>
  <dcterms:created xsi:type="dcterms:W3CDTF">2023-10-18T07:22:39Z</dcterms:created>
  <dcterms:modified xsi:type="dcterms:W3CDTF">2026-07-30T07:59:00Z</dcterms:modified>
  <cp:category/>
  <cp:contentStatus/>
</cp:coreProperties>
</file>